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defaultThemeVersion="124226"/>
  <mc:AlternateContent xmlns:mc="http://schemas.openxmlformats.org/markup-compatibility/2006">
    <mc:Choice Requires="x15">
      <x15ac:absPath xmlns:x15ac="http://schemas.microsoft.com/office/spreadsheetml/2010/11/ac" url="C:\Users\LENOVO\Desktop\HUM NA SUTLI\"/>
    </mc:Choice>
  </mc:AlternateContent>
  <bookViews>
    <workbookView xWindow="0" yWindow="0" windowWidth="20490" windowHeight="7530" tabRatio="708" firstSheet="4" activeTab="11"/>
  </bookViews>
  <sheets>
    <sheet name="REKAPITULACIJA" sheetId="1" r:id="rId1"/>
    <sheet name="PRIPREMNI" sheetId="2" r:id="rId2"/>
    <sheet name="ZEMLJANI" sheetId="3" r:id="rId3"/>
    <sheet name="ZID+PLATO" sheetId="4" r:id="rId4"/>
    <sheet name="GABIONI" sheetId="5" r:id="rId5"/>
    <sheet name="PRISTUPNA CESTA" sheetId="7" r:id="rId6"/>
    <sheet name="ŠUMSKI PUT" sheetId="8" r:id="rId7"/>
    <sheet name="VODOVOD" sheetId="9" r:id="rId8"/>
    <sheet name="ZAULJENA" sheetId="10" r:id="rId9"/>
    <sheet name="OPREMA" sheetId="11" r:id="rId10"/>
    <sheet name="OGRADA" sheetId="12" r:id="rId11"/>
    <sheet name="ELEKTRO" sheetId="13" r:id="rId12"/>
  </sheets>
  <definedNames>
    <definedName name="_xlnm.Print_Area" localSheetId="11">ELEKTRO!$A$1:$F$74</definedName>
    <definedName name="_xlnm.Print_Area" localSheetId="1">PRIPREMNI!$A$1:$F$14</definedName>
    <definedName name="_xlnm.Print_Area" localSheetId="0">REKAPITULACIJA!$A$1:$C$41</definedName>
    <definedName name="_xlnm.Print_Titles" localSheetId="11">ELEKTRO!$1:$2</definedName>
    <definedName name="_xlnm.Print_Titles" localSheetId="4">GABIONI!$1:$2</definedName>
    <definedName name="_xlnm.Print_Titles" localSheetId="10">OGRADA!$1:$2</definedName>
    <definedName name="_xlnm.Print_Titles" localSheetId="9">OPREMA!$1:$2</definedName>
    <definedName name="_xlnm.Print_Titles" localSheetId="1">PRIPREMNI!$1:$2</definedName>
    <definedName name="_xlnm.Print_Titles" localSheetId="5">'PRISTUPNA CESTA'!$1:$2</definedName>
    <definedName name="_xlnm.Print_Titles" localSheetId="6">'ŠUMSKI PUT'!$1:$2</definedName>
    <definedName name="_xlnm.Print_Titles" localSheetId="7">VODOVOD!$1:$2</definedName>
    <definedName name="_xlnm.Print_Titles" localSheetId="8">ZAULJENA!$1:$2</definedName>
    <definedName name="_xlnm.Print_Titles" localSheetId="2">ZEMLJANI!$1:$2</definedName>
    <definedName name="_xlnm.Print_Titles" localSheetId="3">'ZID+PLATO'!$1:$2</definedName>
  </definedNames>
  <calcPr calcId="162913"/>
</workbook>
</file>

<file path=xl/calcChain.xml><?xml version="1.0" encoding="utf-8"?>
<calcChain xmlns="http://schemas.openxmlformats.org/spreadsheetml/2006/main">
  <c r="A4" i="2" l="1"/>
  <c r="A6" i="2" s="1"/>
  <c r="A9" i="2" s="1"/>
  <c r="A5" i="1"/>
  <c r="A6" i="1" s="1"/>
  <c r="A7" i="1" s="1"/>
  <c r="A8" i="1" s="1"/>
  <c r="A9" i="1" s="1"/>
  <c r="A10" i="1" s="1"/>
  <c r="A11" i="1" s="1"/>
  <c r="A12" i="1" s="1"/>
  <c r="A13" i="1" s="1"/>
  <c r="A14" i="1" s="1"/>
</calcChain>
</file>

<file path=xl/sharedStrings.xml><?xml version="1.0" encoding="utf-8"?>
<sst xmlns="http://schemas.openxmlformats.org/spreadsheetml/2006/main" count="777" uniqueCount="502">
  <si>
    <t>PRIPREMNI RADOVI</t>
  </si>
  <si>
    <t>POTPORNI ZID I BETONSKI PLATO</t>
  </si>
  <si>
    <t>GABIONSKI ZID</t>
  </si>
  <si>
    <t>PRISTUPNA CESTA I PLATO C</t>
  </si>
  <si>
    <t>ŠUMSKI PUT</t>
  </si>
  <si>
    <t>INSTALACIJA VODOVODA I HIDRANTSKE MREŽE</t>
  </si>
  <si>
    <t>SUSTAV ODVODNJE OBORINSKE VODE SA PROMETNIH POVRŠINA</t>
  </si>
  <si>
    <t>OPREMA RECIKLAŽNOG DVORIŠTA</t>
  </si>
  <si>
    <t>OGRADA</t>
  </si>
  <si>
    <t>ELEKTROTEHNIČKI RADOVI</t>
  </si>
  <si>
    <t>UKUPNO</t>
  </si>
  <si>
    <t>PDV</t>
  </si>
  <si>
    <t>SVEUKUPNO</t>
  </si>
  <si>
    <t xml:space="preserve">Red. Br. </t>
  </si>
  <si>
    <t>Opis stavke</t>
  </si>
  <si>
    <t>Jedinica mjere</t>
  </si>
  <si>
    <t>Količina</t>
  </si>
  <si>
    <t>Jed. cijena (kn)</t>
  </si>
  <si>
    <t>Ukupno (kn)</t>
  </si>
  <si>
    <r>
      <t>2.1.</t>
    </r>
    <r>
      <rPr>
        <b/>
        <sz val="10"/>
        <color theme="1"/>
        <rFont val="Arial"/>
        <family val="2"/>
        <charset val="238"/>
      </rPr>
      <t> </t>
    </r>
  </si>
  <si>
    <t xml:space="preserve">Iskolčenje glavnih osi svih građevina horizontalno i visinski. Rad obuhvaća iskolčenje prema projektu, odnosno sva geodetska mjerenja kojima se podaci sa projekta prenose na teren, osiguranje iskolčenja, profiliranje, obnavljanje i održavanje iskolčenih oznaka na terenu za sve vrijeme građenja, odnosno do predaje radova. </t>
  </si>
  <si>
    <t>komplet</t>
  </si>
  <si>
    <r>
      <t>2.2.</t>
    </r>
    <r>
      <rPr>
        <b/>
        <sz val="10"/>
        <color theme="1"/>
        <rFont val="Arial"/>
        <family val="2"/>
        <charset val="238"/>
      </rPr>
      <t> </t>
    </r>
  </si>
  <si>
    <t>OTU 1-02</t>
  </si>
  <si>
    <t xml:space="preserve">Iskolčenje glavnih uzdužnih osi i poprečnih profila. Rad obuhvaća iskolčenje prema projektu, odnosno sva geodetska mjerenja kojima se podaci sa projekta prenose na teren, osiguranje osi iskolčene trase, profiliranje, obnavljanje i održavanje iskolčenih oznaka na terenu za sve vrijeme građenja, odnosno do predaje radova Investitoru. Obračun se vrši za komplet iskolčenih osi i poprečnih profila. </t>
  </si>
  <si>
    <r>
      <t>2.3.</t>
    </r>
    <r>
      <rPr>
        <b/>
        <sz val="10"/>
        <color theme="1"/>
        <rFont val="Arial"/>
        <family val="2"/>
        <charset val="238"/>
      </rPr>
      <t> </t>
    </r>
  </si>
  <si>
    <t>OTU 2-01</t>
  </si>
  <si>
    <t>ISKOP POVRŠINSKOG SLOJA TLA I HUMUSA</t>
  </si>
  <si>
    <t xml:space="preserve">Strojni površinski iskop humusa u debljini od 20 cm, ili iznimno stvarne debljine prema uputama nadzornog inženjera, s prebacivanjem (guranjem ili utovarom i prijevozom), razastiranjem i planiranjem iskopanog humusa na privremenom ili stalnom odlagalištu, na prosječnoj udaljenosti preko 500m. U stavku je uključen utovar i prijevoz viška materijala na deponiju, pronalazak deponije i svi troškovi deponiranja. Rad se mjeri u kubičnim metrima stvarno iskopanog tla, a plaća po ugovorenim jediničnim cijenama koje uključuju iskop, prebacivanje na mjesto ugradnje ili u odlagalište s razastiranjem i planiranjem. Iskop humusa u sloju debljine 20cm. </t>
  </si>
  <si>
    <r>
      <t>m</t>
    </r>
    <r>
      <rPr>
        <vertAlign val="superscript"/>
        <sz val="10"/>
        <color theme="1"/>
        <rFont val="Arial"/>
        <family val="2"/>
        <charset val="238"/>
      </rPr>
      <t>3</t>
    </r>
  </si>
  <si>
    <r>
      <t>2.4.</t>
    </r>
    <r>
      <rPr>
        <b/>
        <sz val="10"/>
        <color theme="1"/>
        <rFont val="Arial"/>
        <family val="2"/>
        <charset val="238"/>
      </rPr>
      <t> </t>
    </r>
  </si>
  <si>
    <t>OTU 1-03 ČIŠĆENJE I PRIPREMA TERENA</t>
  </si>
  <si>
    <t>a) uklanjanje grmlja i šiblja do Ø 10 cm</t>
  </si>
  <si>
    <r>
      <t>m</t>
    </r>
    <r>
      <rPr>
        <vertAlign val="superscript"/>
        <sz val="10"/>
        <color theme="1"/>
        <rFont val="Arial"/>
        <family val="2"/>
        <charset val="238"/>
      </rPr>
      <t>2</t>
    </r>
  </si>
  <si>
    <t>b) Ø 10 - 30 cm</t>
  </si>
  <si>
    <t>kom</t>
  </si>
  <si>
    <t>c) Ø većeg od 30 cm</t>
  </si>
  <si>
    <t>UKUPNO (kn):</t>
  </si>
  <si>
    <r>
      <t>2.</t>
    </r>
    <r>
      <rPr>
        <b/>
        <sz val="11"/>
        <color theme="1"/>
        <rFont val="Arial"/>
        <family val="2"/>
        <charset val="238"/>
      </rPr>
      <t>Zemljani radovi platoa A i C</t>
    </r>
  </si>
  <si>
    <r>
      <t>Strojni široki iskop kazeta zemlje B-C kategorije do projektirane kote. Ako iskopani materijal odgovara za nasip, onda će se odložit na privremenu deponiju, te će se kasnije koristiti kako to odredi nadzorni inženjer. Višak materijala potrebno je odvesti na gradsku deponiju ili mjesto koje odredi investitor. Obračun se vrši u m</t>
    </r>
    <r>
      <rPr>
        <vertAlign val="superscript"/>
        <sz val="10"/>
        <color theme="1"/>
        <rFont val="Arial"/>
        <family val="2"/>
        <charset val="238"/>
      </rPr>
      <t>3</t>
    </r>
    <r>
      <rPr>
        <sz val="10"/>
        <color theme="1"/>
        <rFont val="Arial"/>
        <family val="2"/>
        <charset val="238"/>
      </rPr>
      <t xml:space="preserve"> iskopanog materijala u sraslom stanju prema projektnoj dokumentaciji.</t>
    </r>
  </si>
  <si>
    <t>Uređenje temeljnog tla mehaničkim zbijanjem. Rad obuhvaća sve radove koje je potrebno obaviti kako bi se sraslo tlo osposobilo da bez štetnih posljedica preuzme opterećenja od konstrukcije nogostupa i prometa. Zbijanje temeljnog tla u nekoherentnim i miješanim materijalima treba izvršiti tako da se postigne stupanj zbijenosti u odnosu na standardni Proctorov postupak Sz=95-100% od maksimalne laboratorijske zbijenosti, odnosno modul stišljivost Ms&gt;20 N/mm2. U rad je uračunato čišćenje, planiranje, eventualno rijanje tla zbog sušenja, kvašenje i zbijanje, tj. potpuno uređenje temeljnog tla. Obračun se vrši po m2 uređenog temeljnog tla.</t>
  </si>
  <si>
    <t>m2</t>
  </si>
  <si>
    <r>
      <t>Dobava potrebnog materijala i ugradnja geotekstila (gustoća 1000g/m</t>
    </r>
    <r>
      <rPr>
        <vertAlign val="superscript"/>
        <sz val="10"/>
        <color theme="1"/>
        <rFont val="Arial"/>
        <family val="2"/>
        <charset val="238"/>
      </rPr>
      <t>2</t>
    </r>
    <r>
      <rPr>
        <sz val="10"/>
        <color theme="1"/>
        <rFont val="Arial"/>
        <family val="2"/>
        <charset val="238"/>
      </rPr>
      <t>) prije izrade nasipa od kamenog materijala. Preklapanje pojedini slojeva geotekstila iznosi 25cm. U jediničnoj cijeni je uključeno sve potrebno za funkcionalnu izvedbu. Obračun se vrši po m</t>
    </r>
    <r>
      <rPr>
        <vertAlign val="superscript"/>
        <sz val="10"/>
        <color theme="1"/>
        <rFont val="Arial"/>
        <family val="2"/>
        <charset val="238"/>
      </rPr>
      <t>2</t>
    </r>
    <r>
      <rPr>
        <sz val="10"/>
        <color theme="1"/>
        <rFont val="Arial"/>
        <family val="2"/>
        <charset val="238"/>
      </rPr>
      <t xml:space="preserve"> uređenog geotekstila.</t>
    </r>
  </si>
  <si>
    <t xml:space="preserve">Doprema potrebnog materijala te izrada nasipa ispod armirano betonskog platoa, granulacije do 30cm, a prema zahtjevima nadzornog inženjera. Izrada zamjenskog sloja obuhvaća dobavu materijala nasipavanje, razastiranje, eventualno vlaženje ili sušenje, te grubo planiranje materijala u nasipu prema dimenzijama danim u projektu. Komprimiranje slojeva nasipa treba vršiti tako da se postigne stupanj zbijenosti u odnosu na standardni Proctorov postupak Sz=95-100%, odnosno modul stišljivost metodom kružne ploče promjera 30 cm min Ms≥40 MN/m2. Obračun se vrši u m3 ugrađenog i preuzetog nasipnog materijala.  </t>
  </si>
  <si>
    <r>
      <t>2.5.</t>
    </r>
    <r>
      <rPr>
        <b/>
        <sz val="10"/>
        <color theme="1"/>
        <rFont val="Arial"/>
        <family val="2"/>
        <charset val="238"/>
      </rPr>
      <t> </t>
    </r>
  </si>
  <si>
    <t>Planiranje i valjanje posteljice od kamenog materijala. Posteljica je uređeni završni sloj nasipa koji može bez štetnih posljedica preuzeti opterećenje od armirano betonskog platoa. Poprečni nagib i kote posteljice definirane su projektom. Rad obuhvaća uređenje posteljice, nasipavanje i razastiranje izravnavajućeg sloja od čistog sitnijeg materijala, grubo i fino planiranje, kao i sve radove vezane uz nabavu i dopremu materijala i potpunu izradu posteljice. Posteljicu treba zbiti tako da se postigne stupanj zbijenosti u odnosu na standardni Proctorov postupak Sz&gt;=100%, odnosno modul stišljivost metodom kružne ploče promjera 30 cm min Ms&gt;40 MN/m2. Obračun se vrši po m2 potpuno uređene i zbijene posteljice.</t>
  </si>
  <si>
    <r>
      <t>2.6.</t>
    </r>
    <r>
      <rPr>
        <b/>
        <sz val="10"/>
        <color theme="1"/>
        <rFont val="Arial"/>
        <family val="2"/>
        <charset val="238"/>
      </rPr>
      <t> </t>
    </r>
  </si>
  <si>
    <t xml:space="preserve">Doprema potrebnog materijala (granulacije 0-63 mm) te izrada nasipa ispod armirano betonskog od kamenog materijala. Izrada nasipa obuhvaća dobavu materijala nasipavanje, razastiranje, eventualno vlaženje ili sušenje, te grubo planiranje materijala u nasipu prema dimenzijama i nagibima danim u projektu. U poprečnom smislu nasip uvijek mora imati pad od 4%. Svaki sloj mora se sabiti u punoj širini odgovarajućim sredstvima za sabijanje. Komprimiranje slojeva nasipa treba vršiti tako da se postigne stupanj zbijenosti u odnosu na standardni Proctorov postupak Sz=95-100%, ovisno o visini projektiranog nasipa i položaju ugrađenosti sloja u nasipu, odnosno modul stišljivost metodom kružne ploče promjera 30 cm min Ms≥100 MN/m2. Obračun se vrši u m3 ugrađenog i preuzetog nasipnog materijala.  </t>
  </si>
  <si>
    <r>
      <t>2.7.</t>
    </r>
    <r>
      <rPr>
        <b/>
        <sz val="10"/>
        <color theme="1"/>
        <rFont val="Arial"/>
        <family val="2"/>
        <charset val="238"/>
      </rPr>
      <t> </t>
    </r>
  </si>
  <si>
    <t>Doprema potrebnog kamenog materijala (granulacije 0-31. 5 mm) te izrada nasipa ispod AB ploče do 80cm. Izrada nasipa obuhvaća dobavu materijala nasipavanje, razastiranje, eventualno vlaženje ili sušenje, te grubo planiranje materijala u nasipu prema dimenzijama i nagibima danim u projektu. U poprečnom smislu nasip uvijek mora imati pad od 4%. Svaki sloj mora se sabiti u punoj širini odgovarajućim sredstvima za sabijanje. Komprimiranje slojeva nasipa treba vršiti tako da se postigne stupanj zbijenosti u odnosu na standardni Proctorov postupak Sz=95-100%, ovisno o visini projektiranog nasipa i položaju ugrađenosti sloja u nasipu, odnosno modul stišljivost metodom kružne ploče promjera 30 cm min Ms≥100 MN/m2. Obračun se vrši u m3 ugrađenog i preuzetog nasipnog materijala.</t>
  </si>
  <si>
    <t>ZEMLJANI RADOVI PLATOA A I C</t>
  </si>
  <si>
    <t>Betoniranje podložnog betona potpornog zida.</t>
  </si>
  <si>
    <t>Betoniranje podložnog sloja betona klase C 12/15, debljine do 10 cm u zemlji ili na sloju tampona. Cijena uključuje nabavu i sav potreban rad pri ugradnji betona. Obračun po m³ izvedenog podložnog sloja betona.</t>
  </si>
  <si>
    <t>m3</t>
  </si>
  <si>
    <t>Betoniranje potpornog zida</t>
  </si>
  <si>
    <t>a) kampada 1</t>
  </si>
  <si>
    <t>b) kampada 2</t>
  </si>
  <si>
    <t>c) kampada 3</t>
  </si>
  <si>
    <t>d) kampada 4</t>
  </si>
  <si>
    <t>e) kampada 5</t>
  </si>
  <si>
    <t>Betoniranje platoa A reciklažnog dvorišta.</t>
  </si>
  <si>
    <t>Betoniranje parapetnog zida oko platoa A.</t>
  </si>
  <si>
    <t>Betoniranje temelja klizne ograde.</t>
  </si>
  <si>
    <t>Betoniranje temelja ograde 25x25cm.</t>
  </si>
  <si>
    <t>Obračun po m3 ugrađenog betona.</t>
  </si>
  <si>
    <t>Armiranje potpornog zida.</t>
  </si>
  <si>
    <t>Nabava, dobava i ugradnja armature. Cijena uključuje nabavu, dobavu, izradu (savijanje, rezanje) i ugradnju armaturnih pozicija u pripremljenu oplatu.</t>
  </si>
  <si>
    <t>a) armatura šipke</t>
  </si>
  <si>
    <t>kg</t>
  </si>
  <si>
    <t>b) armatura mreže</t>
  </si>
  <si>
    <t>Armiranje platoa A reciklažnog dvorišta.</t>
  </si>
  <si>
    <t>Armiranje parapetnog zida oko platoa A.</t>
  </si>
  <si>
    <t>Armiranje temelja klizne ograde.</t>
  </si>
  <si>
    <t>Armiranje temelja ograde 25x25cm.</t>
  </si>
  <si>
    <t>Dilatacija oko ab ploče platoa A.</t>
  </si>
  <si>
    <t>Dobava i ugradnja stiropora debljine 10 mm, gumene brtveØ10 mm, trajnoelastičnog kita za dilataciju između konstrukcije AB ploče i potpornog zida te parapetnog zida.</t>
  </si>
  <si>
    <t>a) stiropor d=10 mm</t>
  </si>
  <si>
    <t>m'</t>
  </si>
  <si>
    <t>b) gumena brtvaØ10 mm</t>
  </si>
  <si>
    <t>c) trajnoelastični kit</t>
  </si>
  <si>
    <t>Dilatacija platoa A - nakandno rezanje.</t>
  </si>
  <si>
    <t>Rezanje armiranobetonske ploče do dubine 7 cm te ugradnja trajnoelastičnog kita za dilataciju između konstrukcije AB ploče i potpornog zida te parapetnog zida. Cijena uključuje dobavu i ugradnju materijala, rad i sve potrebno za funkcionalnu ugradnju dilatacije,</t>
  </si>
  <si>
    <t>a) trajnoelastični kit</t>
  </si>
  <si>
    <t>Procjednice.</t>
  </si>
  <si>
    <t>Nabava, dobava i ugradnja procjednica dim. Ø50 mm u potpornom zidu. Procjednice su raspoređene u tri reda na horizontalnom razmaku od 2 m'. Cijena uključuje nabavu, dobavu, i ugradnju sa svim pričvrsnim materijalom u zid.</t>
  </si>
  <si>
    <r>
      <t>·</t>
    </r>
    <r>
      <rPr>
        <sz val="7"/>
        <color theme="1"/>
        <rFont val="Times New Roman"/>
        <family val="1"/>
        <charset val="238"/>
      </rPr>
      <t xml:space="preserve">  </t>
    </r>
    <r>
      <rPr>
        <sz val="10"/>
        <color theme="1"/>
        <rFont val="Arial"/>
        <family val="2"/>
        <charset val="238"/>
      </rPr>
      <t>dobava i ugradnja PVC drenažnih savitljivih cijevi s Potrebnim fazonskim komadima,</t>
    </r>
  </si>
  <si>
    <r>
      <t>·</t>
    </r>
    <r>
      <rPr>
        <sz val="7"/>
        <color theme="1"/>
        <rFont val="Times New Roman"/>
        <family val="1"/>
        <charset val="238"/>
      </rPr>
      <t xml:space="preserve">  </t>
    </r>
    <r>
      <rPr>
        <sz val="10"/>
        <color theme="1"/>
        <rFont val="Arial"/>
        <family val="2"/>
        <charset val="238"/>
      </rPr>
      <t>dobava i ugradnja batude</t>
    </r>
  </si>
  <si>
    <r>
      <t>·</t>
    </r>
    <r>
      <rPr>
        <sz val="7"/>
        <color theme="1"/>
        <rFont val="Times New Roman"/>
        <family val="1"/>
        <charset val="238"/>
      </rPr>
      <t xml:space="preserve">  </t>
    </r>
    <r>
      <rPr>
        <sz val="10"/>
        <color theme="1"/>
        <rFont val="Arial"/>
        <family val="2"/>
        <charset val="238"/>
      </rPr>
      <t>izvedba betonske tajače od betona klase C12/15</t>
    </r>
  </si>
  <si>
    <r>
      <t>·</t>
    </r>
    <r>
      <rPr>
        <sz val="7"/>
        <color theme="1"/>
        <rFont val="Times New Roman"/>
        <family val="1"/>
        <charset val="238"/>
      </rPr>
      <t xml:space="preserve">  </t>
    </r>
    <r>
      <rPr>
        <sz val="10"/>
        <color theme="1"/>
        <rFont val="Arial"/>
        <family val="2"/>
        <charset val="238"/>
      </rPr>
      <t>sve ostalo potrebno za funkcionalnu upotrebu.</t>
    </r>
  </si>
  <si>
    <t>Obračun se vrši po m’ ugrađene drenaže prema projektnom rješenju.</t>
  </si>
  <si>
    <t>OTU 2-15. 7</t>
  </si>
  <si>
    <r>
      <t>Dobava i ugradnja čeličnih žičanih košara , dimenzija 2,0×1,0×1,0 m, za izradu gabiona. Debljina žice je 3 mm , a debljina pocinčanog sloja minimalno 265 g/m</t>
    </r>
    <r>
      <rPr>
        <vertAlign val="superscript"/>
        <sz val="10"/>
        <color theme="1"/>
        <rFont val="Arial"/>
        <family val="2"/>
        <charset val="238"/>
      </rPr>
      <t>2</t>
    </r>
    <r>
      <rPr>
        <sz val="10"/>
        <color theme="1"/>
        <rFont val="Arial"/>
        <family val="2"/>
        <charset val="238"/>
      </rPr>
      <t>. Mreža ima otvor 80×100 mm heksagonskog oblika. Vlačna čvrstoća žice 400N/mm'. Gabionska košara podijeljena je membranom na dva jednaka dijela. Stavkom se obuhvaća postavljanje sastavljanje košare, zatvaranje poklopaca košare nakon izrađene ispune, povezivanje okomitim i kutnim vezovima, povezivanje susjednih košara u istom sloju i u slijedećim slojevima spojnom čeličnom žicom.</t>
    </r>
  </si>
  <si>
    <r>
      <t>Dobava i ugradnja lomljenog kamenog materijala u čelične žičane košare. Materijal se raspoređuje rukom ili priručnim materijalom, pri tome najsitniji materijal na licu mora biti veći od veličine otvora mreže. Rad se obračunava po m</t>
    </r>
    <r>
      <rPr>
        <vertAlign val="superscript"/>
        <sz val="10"/>
        <color theme="1"/>
        <rFont val="Arial"/>
        <family val="2"/>
        <charset val="238"/>
      </rPr>
      <t>3</t>
    </r>
    <r>
      <rPr>
        <sz val="10"/>
        <color theme="1"/>
        <rFont val="Arial"/>
        <family val="2"/>
        <charset val="238"/>
      </rPr>
      <t xml:space="preserve"> ugrađenog kamenog materijala</t>
    </r>
  </si>
  <si>
    <t>OTU 2-09. 3 - CESTA</t>
  </si>
  <si>
    <r>
      <t>Izrada nasipa prometnih površina, od kamenog materijala granulacije 0-63 mm s valjanjem u slojevima do potrebne zbijenosti. Normativ U. B1. 010, U. B1. 012, U. B1. 014, U. B1. 016, U. B1. 018, U. B1. 020, U. B1. 024, U. B1. 038, U. E1. 010, U. E8. 010, U. B1. 046. Izrada nasipa obuhvaća nasipavanje, razastiranje, eventualno vlaženje ili sušenje, te grubo planiranje materijala u nasipu prema dimenzijama i nagibima u danom projektu. U poprečnom smislu nasip uvijek mora imati pad od 4%. Svaki sloj mora se sabiti u punoj širini odgovarajućim sredstvima za sabijanje. Komprimiranje slojeva nasipa treba vršiti tako da se postigne stupanj zbijenosti u odnosu na standardni Proctorov postupak Sz=100%, ovisno o visini projektiranog nasipa i položaju ugrađenosti sloja u nasipu, odnosno modul stišljivost metodom kružne ploče promjera 30 cm min Ms≥40 MN/m</t>
    </r>
    <r>
      <rPr>
        <vertAlign val="superscript"/>
        <sz val="10"/>
        <color theme="1"/>
        <rFont val="Arial"/>
        <family val="2"/>
        <charset val="238"/>
      </rPr>
      <t>2</t>
    </r>
    <r>
      <rPr>
        <sz val="10"/>
        <color theme="1"/>
        <rFont val="Arial"/>
        <family val="2"/>
        <charset val="238"/>
      </rPr>
      <t>. Obračun se vrši u m</t>
    </r>
    <r>
      <rPr>
        <vertAlign val="superscript"/>
        <sz val="10"/>
        <color theme="1"/>
        <rFont val="Arial"/>
        <family val="2"/>
        <charset val="238"/>
      </rPr>
      <t>3</t>
    </r>
    <r>
      <rPr>
        <sz val="10"/>
        <color theme="1"/>
        <rFont val="Arial"/>
        <family val="2"/>
        <charset val="238"/>
      </rPr>
      <t xml:space="preserve"> ugrađenog i preuzetog nasipnog materijala. </t>
    </r>
  </si>
  <si>
    <t>OTU 5-01 - CESTA</t>
  </si>
  <si>
    <t>HRN EN 13108-1</t>
  </si>
  <si>
    <t>IZRADA HABAJUĆEG SLOJA (AC surf) PRISTUPNE CESTE</t>
  </si>
  <si>
    <t>OTU 2-09. 3 – PLATO C</t>
  </si>
  <si>
    <t>OTU 5-01 – PLATO C</t>
  </si>
  <si>
    <t>IZRADA HABAJUĆEG SLOJA (AC surf) PLATOA C</t>
  </si>
  <si>
    <t>Strojni površinski iskop humusa u debljini od 20 cm, ili iznimno stvarne debljine prema uputama nadzornog inženjera, s prebacivanjem (guranjem ili utovarom i prijevozom), razastiranjem i planiranjem iskopanog humusa na privremenom ili stalnom odlagalištu, na prosječnoj udaljenosti preko 500m. U stavku je uključen utovar i prijevoz viška materijala na deponiju, pronalazak deponije i svi troškovi deponiranja. Rad se mjeri u kubičnim metrima stvarno iskopanog tla, a plaća po ugovorenim jediničnim cijenama koje uključuju iskop, prebacivanje na mjesto ugradnje ili u odlagalište s razastiranjem i planiranjem. Iskop humusa u sloju debljine 20cm.</t>
  </si>
  <si>
    <t>OTU 2-09. 3</t>
  </si>
  <si>
    <t>OTU 5-01</t>
  </si>
  <si>
    <r>
      <t>Dobava drobljenog kamenog materijala 0-31,5 mm sa ispunom 0-4 mm, dostava i izrada zaštitnog sloja na makadamskim cestama debljine 10cm uz potrebno zbijanje i valjanje statičkim valjkom. Obračun po m</t>
    </r>
    <r>
      <rPr>
        <vertAlign val="superscript"/>
        <sz val="10"/>
        <color theme="1"/>
        <rFont val="Arial"/>
        <family val="2"/>
        <charset val="238"/>
      </rPr>
      <t>3</t>
    </r>
    <r>
      <rPr>
        <sz val="10"/>
        <color theme="1"/>
        <rFont val="Arial"/>
        <family val="2"/>
        <charset val="238"/>
      </rPr>
      <t xml:space="preserve"> ugrađenog i zbijenog pijeska.</t>
    </r>
  </si>
  <si>
    <t xml:space="preserve">Iskolčenje glavnih uzdužnih osi i poprečnih profila. Rad obuhvaća iskolčenje prema projektu, odnosno sva geodetska mjerenja kojima se podaci sa projekta prenose na teren, osiguranje osi iskolčenih trasa, profiliranje, obnavljanje i održavanje iskolčenih oznaka na terenu za sve vrijeme građenja, odnosno do predaje radova Investitoru. Obračun se vrši za komplet iskolčenih osi i poprečnih profila na pješačkim površinama. </t>
  </si>
  <si>
    <t>OTU 1-03. 5</t>
  </si>
  <si>
    <t>RUČNI ISKOP</t>
  </si>
  <si>
    <t xml:space="preserve">Ručni iskop (šlic) pomoću kojeg će se utvrditi stanje postojećih instalacija na mjestima gdje nema za to podataka. Mjesta izrade šliceva definirat će nadzorni inženjer ili predstavnik Investitora. Prosječna dužina iskopa šlica iznosit će 2 m, širine 60 cm i dubine 120 cm. U jediničnoj cijeni uključene su sve aktivnosti izvršenog snimanja podzemnih vodova (iskop, ucrtavanje vodova u građevni dnevnik, zatrpavanje i izrada pješčane posteljice i nadsloja pijeska oko pronađenih vodova i zatrpavanje). Obračun se vrši po m' iskopa. </t>
  </si>
  <si>
    <t>ZAŠTITA KOMUNALNIH INSTALACIJA I OSTALIH PRIKLJUČAKA</t>
  </si>
  <si>
    <t xml:space="preserve">Rad obuhvaća zaštitu komunalnih instalacija i ostalih priključaka koji tijekom trajanja radova mogu biti ugroženi. Radove obavljaju specijalizirane organizacije prema posebnim propisima i tehničkim uvjetima za odgovarajuću vrstu radova. Obračun radova po kompletu. </t>
  </si>
  <si>
    <t xml:space="preserve">OTU 1-03. 2 </t>
  </si>
  <si>
    <t xml:space="preserve">UKLANJANJE POSTOJEĆE PROMETNE OPREME </t>
  </si>
  <si>
    <t xml:space="preserve">Demontiranje postojećih prometnih znakova. </t>
  </si>
  <si>
    <t xml:space="preserve">Demontiranje postojeće prometne opreme na cesti, na način da se svi sastavni dijelovi sačuvaju neoštećeni i da ih je moguće opet upotrijebiti. Sva prometna oprema koja se demontira mora se odvesti na skladište koje odredi Investitor. Stavka se odnosi na prometne znakove, smjerokazne stupiće, odbojne ograde, kolobranike, ogradu koje su vlasništvo Investitora, montažne nadstrešnice i slične stvari koji se mogu ponovo upotrijebiti. Obračun se vrši po komadu demontiranog i uskladištenog prometnog znaka. </t>
  </si>
  <si>
    <t>STROJNI ISKOP ROVA</t>
  </si>
  <si>
    <r>
      <t>Strojni iskop rova za polaganje cjevovoda u tlu A-C kategorije s pravilnim odsjecanjem bočnih strana. Iskopani materijal odlagati min. 2. 0m od ruba rova. Širina rova je 0. 80m. Na mjestima gdje su predviđena okna kopa se proširenje i produbljenje rova. Potrebno je ostaviti slobodnu bankinu uz rov širine 0. 50m. Radovi moraju teći u potpunoj koordinaciji s montažom cijevi. Rad obuhvaća iskope predviđene projektom ili zahtjevom nadzornog inženjera s utovarom iskopanog materijala u kamion, te planiranje iskopanih površina. Pri izradi iskopa treba provesti sve mjere sigurnosti na radu i sva potrebna osiguranja postojećih objekata i komunikacija. Iskop treba obavljati upotrebom odgovarajuće mehanizacije, a eventualni ručni rad ograničiti na minimum. Sve iskope treba urediti prema karakterističnim profilima, predviđenim kotama i predviđenim nagibima iz projekta, odnosno prema zahtjevu nadzornog inženjera. Mjesta iskopa odredit će nadzorni inženjer. Obračun se vrši u m</t>
    </r>
    <r>
      <rPr>
        <vertAlign val="superscript"/>
        <sz val="10"/>
        <color theme="1"/>
        <rFont val="Arial"/>
        <family val="2"/>
        <charset val="238"/>
      </rPr>
      <t>3</t>
    </r>
    <r>
      <rPr>
        <sz val="10"/>
        <color theme="1"/>
        <rFont val="Arial"/>
        <family val="2"/>
        <charset val="238"/>
      </rPr>
      <t xml:space="preserve"> iskopanog materijala u sraslom stanju</t>
    </r>
  </si>
  <si>
    <t>B kategorija [25%]</t>
  </si>
  <si>
    <t>C kategorija [75%]</t>
  </si>
  <si>
    <t>OTU 2-02. 2</t>
  </si>
  <si>
    <t>STROJNI ISKOP U MATERIJALU ˝B˝ KATEGORIJE (tampon)</t>
  </si>
  <si>
    <t>Ručni iskop</t>
  </si>
  <si>
    <r>
      <t>Ručni iskop u tlu C kategorije prema prethodnom odobrenju nadzornog inženjera, na mjestima gdje strojni iskop nije moguć. Ovom stavkom produbljenje rova za spojeve cjevovoda. Obračun po m</t>
    </r>
    <r>
      <rPr>
        <vertAlign val="superscript"/>
        <sz val="10"/>
        <color theme="1"/>
        <rFont val="Arial"/>
        <family val="2"/>
        <charset val="238"/>
      </rPr>
      <t>3</t>
    </r>
    <r>
      <rPr>
        <sz val="10"/>
        <color theme="1"/>
        <rFont val="Arial"/>
        <family val="2"/>
        <charset val="238"/>
      </rPr>
      <t xml:space="preserve"> iskopanog materijala u sraslom stanju (uključujući i višak materijala koji se utovaruje i odvozi na deponij) prema projektnom rješenju. </t>
    </r>
  </si>
  <si>
    <t>Planiranje dna kanala</t>
  </si>
  <si>
    <r>
      <t>Planiranje dna vodovodnog kanala s točnošću ± 2 cm prema projektiranoj niveleti cjevovoda iz uzdužnog profila. Obračun po m</t>
    </r>
    <r>
      <rPr>
        <vertAlign val="superscript"/>
        <sz val="10"/>
        <color theme="1"/>
        <rFont val="Arial"/>
        <family val="2"/>
        <charset val="238"/>
      </rPr>
      <t>2</t>
    </r>
    <r>
      <rPr>
        <sz val="10"/>
        <color theme="1"/>
        <rFont val="Arial"/>
        <family val="2"/>
        <charset val="238"/>
      </rPr>
      <t xml:space="preserve"> isplanirane površine. </t>
    </r>
  </si>
  <si>
    <t>Izrada pješčane posteljice vodovodnih cijevi</t>
  </si>
  <si>
    <r>
      <t>Dobava i ugradnja, te planiranje i valjanje posteljice za polaganje cjevovoda od finog šljunka frakcije 0 – 20 mm po dnu rova, debljine 10 cm tako da cijev cijelom svojom dužinom naliježe na posteljicu. Obračun se vrši po m</t>
    </r>
    <r>
      <rPr>
        <vertAlign val="superscript"/>
        <sz val="10"/>
        <color theme="1"/>
        <rFont val="Arial"/>
        <family val="2"/>
        <charset val="238"/>
      </rPr>
      <t>3</t>
    </r>
    <r>
      <rPr>
        <sz val="10"/>
        <color theme="1"/>
        <rFont val="Arial"/>
        <family val="2"/>
        <charset val="238"/>
      </rPr>
      <t xml:space="preserve"> ugrađene i zbijene posteljice. </t>
    </r>
  </si>
  <si>
    <t>Zasipavanje položene vodovodne cijevi pijeskom</t>
  </si>
  <si>
    <r>
      <t>Zasipavanje položene vodovodne cijevi slojem pijeska – (finog šljunka frakcije 0 – 20 mm) debljine 30 cm iznad položene cijevi, prirodne granulacije 0-20 mm, koji se mora dobro sabiti lakim vibro nabijačima, ostalo kao prethodna stavka. Obračun po m</t>
    </r>
    <r>
      <rPr>
        <vertAlign val="superscript"/>
        <sz val="10"/>
        <color theme="1"/>
        <rFont val="Arial"/>
        <family val="2"/>
        <charset val="238"/>
      </rPr>
      <t>3</t>
    </r>
    <r>
      <rPr>
        <sz val="10"/>
        <color theme="1"/>
        <rFont val="Arial"/>
        <family val="2"/>
        <charset val="238"/>
      </rPr>
      <t xml:space="preserve"> ugrađenog materijala. </t>
    </r>
  </si>
  <si>
    <t xml:space="preserve">OTU 5-01 </t>
  </si>
  <si>
    <r>
      <t>Dobava drobljenog kamenog materijala 0-31,5 mm sa ispunom 0-4 mm, dostava i izrada zaštitnog sloja na makadamskim cestama debljine 10cm uz potrebno zbijanje i valjanje statičkim valjkom. Obračun po m</t>
    </r>
    <r>
      <rPr>
        <vertAlign val="superscript"/>
        <sz val="10"/>
        <color theme="1"/>
        <rFont val="Arial"/>
        <family val="2"/>
        <charset val="238"/>
      </rPr>
      <t>3</t>
    </r>
    <r>
      <rPr>
        <sz val="10"/>
        <color theme="1"/>
        <rFont val="Arial"/>
        <family val="2"/>
        <charset val="238"/>
      </rPr>
      <t xml:space="preserve"> ugrađenog i zbijenog pijeska. </t>
    </r>
  </si>
  <si>
    <t xml:space="preserve">Razupiranje rova do dubine 2m. </t>
  </si>
  <si>
    <r>
      <t>Dobava montaža i demontaža i čišćenje kanalne oplate za razupiranje rova. Razupiranje rova je predviđeno po cijeloj dubini i dužini rova kao zaštita od zarušavanja. Stvarnu površinu razupiranja provjeriti sa nadzornim inženjerom. Obračun radova po m</t>
    </r>
    <r>
      <rPr>
        <vertAlign val="superscript"/>
        <sz val="10"/>
        <color theme="1"/>
        <rFont val="Arial"/>
        <family val="2"/>
        <charset val="238"/>
      </rPr>
      <t>2</t>
    </r>
    <r>
      <rPr>
        <sz val="10"/>
        <color theme="1"/>
        <rFont val="Arial"/>
        <family val="2"/>
        <charset val="238"/>
      </rPr>
      <t xml:space="preserve"> oplate. </t>
    </r>
  </si>
  <si>
    <t>Vodomjerno okno</t>
  </si>
  <si>
    <t xml:space="preserve">Izrada vodomjernog okna svijetlih 250×100cm. Ispod armiranog betonskog dna izvodi se podloga od betona C16/20 debljine 10 cm. AB zidovi komore, AB pokrovna ploča i temeljna AB ploča su debljine 20 cm izvode se monolitno od betona C30/37 s dodatkom za vodoonepropusnost, armiraju prema statičkom proračunu i crtežima. Beton vibrirati i provesti njegu betona sukladno propisima. Prolaz cijevi kroz zidove izvodi se vodonepropusno pomoću vodonepropusnih prstenova koji se ugrađuju prilikom betoniranja. Unutrašnjost komore dvostruko premazati duboko penetrirajućim temeljnim premazom prema uputama proizvođača. U jediničnu cijenu je uključeno: </t>
  </si>
  <si>
    <r>
      <t>-</t>
    </r>
    <r>
      <rPr>
        <sz val="7"/>
        <color theme="1"/>
        <rFont val="Times New Roman"/>
        <family val="1"/>
        <charset val="238"/>
      </rPr>
      <t xml:space="preserve">   </t>
    </r>
    <r>
      <rPr>
        <sz val="10"/>
        <color theme="1"/>
        <rFont val="Arial"/>
        <family val="2"/>
        <charset val="238"/>
      </rPr>
      <t>iskop (strojni i prema potrebi ručni) u tlu B kategorije</t>
    </r>
  </si>
  <si>
    <r>
      <t>-</t>
    </r>
    <r>
      <rPr>
        <sz val="7"/>
        <color theme="1"/>
        <rFont val="Times New Roman"/>
        <family val="1"/>
        <charset val="238"/>
      </rPr>
      <t xml:space="preserve">   </t>
    </r>
    <r>
      <rPr>
        <sz val="10"/>
        <color theme="1"/>
        <rFont val="Arial"/>
        <family val="2"/>
        <charset val="238"/>
      </rPr>
      <t>dobava materijala i izrada podložnog betona C16/20</t>
    </r>
  </si>
  <si>
    <r>
      <t>-</t>
    </r>
    <r>
      <rPr>
        <sz val="7"/>
        <color theme="1"/>
        <rFont val="Times New Roman"/>
        <family val="1"/>
        <charset val="238"/>
      </rPr>
      <t xml:space="preserve">   </t>
    </r>
    <r>
      <rPr>
        <sz val="10"/>
        <color theme="1"/>
        <rFont val="Arial"/>
        <family val="2"/>
        <charset val="238"/>
      </rPr>
      <t>dobava i ugradnja vodonepropusnog betona C30/37</t>
    </r>
  </si>
  <si>
    <r>
      <t>-</t>
    </r>
    <r>
      <rPr>
        <sz val="7"/>
        <color theme="1"/>
        <rFont val="Times New Roman"/>
        <family val="1"/>
        <charset val="238"/>
      </rPr>
      <t xml:space="preserve">   </t>
    </r>
    <r>
      <rPr>
        <sz val="10"/>
        <color theme="1"/>
        <rFont val="Arial"/>
        <family val="2"/>
        <charset val="238"/>
      </rPr>
      <t>dobava i ugradnja armature (B500B, Q-283, Q-335)</t>
    </r>
  </si>
  <si>
    <r>
      <t>-</t>
    </r>
    <r>
      <rPr>
        <sz val="7"/>
        <color theme="1"/>
        <rFont val="Times New Roman"/>
        <family val="1"/>
        <charset val="238"/>
      </rPr>
      <t xml:space="preserve">   </t>
    </r>
    <r>
      <rPr>
        <sz val="10"/>
        <color theme="1"/>
        <rFont val="Arial"/>
        <family val="2"/>
        <charset val="238"/>
      </rPr>
      <t>montaža i demontaža glatke dvostruke oplate</t>
    </r>
  </si>
  <si>
    <r>
      <t>-</t>
    </r>
    <r>
      <rPr>
        <sz val="7"/>
        <color theme="1"/>
        <rFont val="Times New Roman"/>
        <family val="1"/>
        <charset val="238"/>
      </rPr>
      <t xml:space="preserve">   </t>
    </r>
    <r>
      <rPr>
        <sz val="10"/>
        <color theme="1"/>
        <rFont val="Arial"/>
        <family val="2"/>
        <charset val="238"/>
      </rPr>
      <t>dobava i ugradnja lijevano-željeznog poklopca, nosivosti 400 kN</t>
    </r>
  </si>
  <si>
    <r>
      <t>-</t>
    </r>
    <r>
      <rPr>
        <sz val="7"/>
        <color theme="1"/>
        <rFont val="Times New Roman"/>
        <family val="1"/>
        <charset val="238"/>
      </rPr>
      <t xml:space="preserve">   </t>
    </r>
    <r>
      <rPr>
        <sz val="10"/>
        <color theme="1"/>
        <rFont val="Arial"/>
        <family val="2"/>
        <charset val="238"/>
      </rPr>
      <t>dobava i ugradnja tipskih penjalica</t>
    </r>
  </si>
  <si>
    <r>
      <t>-</t>
    </r>
    <r>
      <rPr>
        <sz val="7"/>
        <color theme="1"/>
        <rFont val="Times New Roman"/>
        <family val="1"/>
        <charset val="238"/>
      </rPr>
      <t xml:space="preserve">   </t>
    </r>
    <r>
      <rPr>
        <sz val="10"/>
        <color theme="1"/>
        <rFont val="Arial"/>
        <family val="2"/>
        <charset val="238"/>
      </rPr>
      <t xml:space="preserve">sve potrebno za funkcionalnu upotrebu. </t>
    </r>
  </si>
  <si>
    <t xml:space="preserve">Radovi se mjere i obračunavaju po komadima ugrađenog i preuzetog zasunskog okna prema dimenzijama iz projekta. </t>
  </si>
  <si>
    <r>
      <t xml:space="preserve">Zasunsko okno </t>
    </r>
    <r>
      <rPr>
        <b/>
        <sz val="10"/>
        <color theme="1"/>
        <rFont val="Arial"/>
        <family val="2"/>
        <charset val="238"/>
      </rPr>
      <t>[250×100×205]</t>
    </r>
  </si>
  <si>
    <t>Izrada betonskih uporišta i temelja cjevovoda</t>
  </si>
  <si>
    <r>
      <t>Dobava i doprema materijala te ugradba betona C16/20 za izvedbu blokova osiguranja vertikalnih i horizontalnih lomova cjevovoda, blokova za osiguranje krajeva muljnog ispusta,poprečni betonski pragovi i ostalih blokova ispod fazonskih komada na trasi cjevovoda. U jediničnu cijenu uključena je dobava i doprema materijala, izrada i postavljanje te skidanje oplate. Obračun je po m</t>
    </r>
    <r>
      <rPr>
        <vertAlign val="superscript"/>
        <sz val="10"/>
        <color theme="1"/>
        <rFont val="Arial"/>
        <family val="2"/>
        <charset val="238"/>
      </rPr>
      <t>3</t>
    </r>
    <r>
      <rPr>
        <sz val="10"/>
        <color theme="1"/>
        <rFont val="Arial"/>
        <family val="2"/>
        <charset val="238"/>
      </rPr>
      <t xml:space="preserve"> ugrađenog betona. </t>
    </r>
  </si>
  <si>
    <t>Cijevi PEHD, PE 100, DN 110, PN10</t>
  </si>
  <si>
    <t>DN110 [PN10 bara]</t>
  </si>
  <si>
    <t>PEHD elektrospojnice</t>
  </si>
  <si>
    <t>Elektrospojnica DN 110 [PN10 bara]</t>
  </si>
  <si>
    <t>Fazonski komadi za prijelaz sa PEHD na LŽ</t>
  </si>
  <si>
    <t>Prirubnički tuljak DN110, PN10</t>
  </si>
  <si>
    <t>Elektrospojnica DN110, PN10</t>
  </si>
  <si>
    <t>Slobodna prirubnica DN100, PN10</t>
  </si>
  <si>
    <t>Fazonski komadi od duktilnog lijeva</t>
  </si>
  <si>
    <t xml:space="preserve">Obračun po kom ugrađenih LŽ fazonskih komada. </t>
  </si>
  <si>
    <t>Reducirani komad s prirubnicama</t>
  </si>
  <si>
    <t>FFR-komad, L=200mm, DN100/50, PN10</t>
  </si>
  <si>
    <t>EV zasuni</t>
  </si>
  <si>
    <t>Dobava i ugradnja EV zasuna. slijedećih karakteristika:</t>
  </si>
  <si>
    <r>
      <t>-</t>
    </r>
    <r>
      <rPr>
        <sz val="7"/>
        <color theme="1"/>
        <rFont val="Times New Roman"/>
        <family val="1"/>
        <charset val="238"/>
      </rPr>
      <t xml:space="preserve">    </t>
    </r>
    <r>
      <rPr>
        <sz val="10"/>
        <color theme="1"/>
        <rFont val="Arial"/>
        <family val="2"/>
        <charset val="238"/>
      </rPr>
      <t>Nominalni tlak PN10 bara</t>
    </r>
  </si>
  <si>
    <r>
      <t>-</t>
    </r>
    <r>
      <rPr>
        <sz val="7"/>
        <color theme="1"/>
        <rFont val="Times New Roman"/>
        <family val="1"/>
        <charset val="238"/>
      </rPr>
      <t xml:space="preserve">    </t>
    </r>
    <r>
      <rPr>
        <sz val="10"/>
        <color theme="1"/>
        <rFont val="Arial"/>
        <family val="2"/>
        <charset val="238"/>
      </rPr>
      <t>Dimenzije prirubnica</t>
    </r>
  </si>
  <si>
    <r>
      <t>-</t>
    </r>
    <r>
      <rPr>
        <sz val="7"/>
        <color theme="1"/>
        <rFont val="Times New Roman"/>
        <family val="1"/>
        <charset val="238"/>
      </rPr>
      <t xml:space="preserve">    </t>
    </r>
    <r>
      <rPr>
        <sz val="10"/>
        <color theme="1"/>
        <rFont val="Arial"/>
        <family val="2"/>
        <charset val="238"/>
      </rPr>
      <t>Oblik lica prirubnice</t>
    </r>
  </si>
  <si>
    <r>
      <t>-</t>
    </r>
    <r>
      <rPr>
        <sz val="7"/>
        <color theme="1"/>
        <rFont val="Times New Roman"/>
        <family val="1"/>
        <charset val="238"/>
      </rPr>
      <t xml:space="preserve">    </t>
    </r>
    <r>
      <rPr>
        <sz val="10"/>
        <color theme="1"/>
        <rFont val="Arial"/>
        <family val="2"/>
        <charset val="238"/>
      </rPr>
      <t>Materijal tijela : nodularni lijev SG GGG-40</t>
    </r>
  </si>
  <si>
    <r>
      <t>-</t>
    </r>
    <r>
      <rPr>
        <sz val="7"/>
        <color theme="1"/>
        <rFont val="Times New Roman"/>
        <family val="1"/>
        <charset val="238"/>
      </rPr>
      <t xml:space="preserve">    </t>
    </r>
    <r>
      <rPr>
        <sz val="10"/>
        <color theme="1"/>
        <rFont val="Arial"/>
        <family val="2"/>
        <charset val="238"/>
      </rPr>
      <t>Unutarnja zaštita od korozije - emajl, kobalt plavi</t>
    </r>
  </si>
  <si>
    <r>
      <t>-</t>
    </r>
    <r>
      <rPr>
        <sz val="7"/>
        <color theme="1"/>
        <rFont val="Times New Roman"/>
        <family val="1"/>
        <charset val="238"/>
      </rPr>
      <t xml:space="preserve">    </t>
    </r>
    <r>
      <rPr>
        <sz val="10"/>
        <color theme="1"/>
        <rFont val="Arial"/>
        <family val="2"/>
        <charset val="238"/>
      </rPr>
      <t>Vanjska zaštita - EKB epoxy premaz 250 μm</t>
    </r>
  </si>
  <si>
    <r>
      <t>-</t>
    </r>
    <r>
      <rPr>
        <sz val="7"/>
        <color theme="1"/>
        <rFont val="Times New Roman"/>
        <family val="1"/>
        <charset val="238"/>
      </rPr>
      <t xml:space="preserve">    </t>
    </r>
    <r>
      <rPr>
        <sz val="10"/>
        <color theme="1"/>
        <rFont val="Arial"/>
        <family val="2"/>
        <charset val="238"/>
      </rPr>
      <t>Boja</t>
    </r>
  </si>
  <si>
    <r>
      <t>-</t>
    </r>
    <r>
      <rPr>
        <sz val="7"/>
        <color theme="1"/>
        <rFont val="Times New Roman"/>
        <family val="1"/>
        <charset val="238"/>
      </rPr>
      <t xml:space="preserve">    </t>
    </r>
    <r>
      <rPr>
        <sz val="10"/>
        <color theme="1"/>
        <rFont val="Arial"/>
        <family val="2"/>
        <charset val="238"/>
      </rPr>
      <t>Materijal osovine - feritski kromni čelik 1. 4021. 05</t>
    </r>
  </si>
  <si>
    <r>
      <t>-</t>
    </r>
    <r>
      <rPr>
        <sz val="7"/>
        <color theme="1"/>
        <rFont val="Times New Roman"/>
        <family val="1"/>
        <charset val="238"/>
      </rPr>
      <t xml:space="preserve">    </t>
    </r>
    <r>
      <rPr>
        <sz val="10"/>
        <color theme="1"/>
        <rFont val="Arial"/>
        <family val="2"/>
        <charset val="238"/>
      </rPr>
      <t>Materijal ležaja - mjed (2. 0401)</t>
    </r>
  </si>
  <si>
    <r>
      <t>-</t>
    </r>
    <r>
      <rPr>
        <sz val="7"/>
        <color theme="1"/>
        <rFont val="Times New Roman"/>
        <family val="1"/>
        <charset val="238"/>
      </rPr>
      <t xml:space="preserve">    </t>
    </r>
    <r>
      <rPr>
        <sz val="10"/>
        <color theme="1"/>
        <rFont val="Arial"/>
        <family val="2"/>
        <charset val="238"/>
      </rPr>
      <t>Materijal matice osovine - nehrđajući čelik A2-70</t>
    </r>
  </si>
  <si>
    <r>
      <t>-</t>
    </r>
    <r>
      <rPr>
        <sz val="7"/>
        <color theme="1"/>
        <rFont val="Times New Roman"/>
        <family val="1"/>
        <charset val="238"/>
      </rPr>
      <t xml:space="preserve">    </t>
    </r>
    <r>
      <rPr>
        <sz val="10"/>
        <color theme="1"/>
        <rFont val="Arial"/>
        <family val="2"/>
        <charset val="238"/>
      </rPr>
      <t>Materijal vijaka - nehrđajući čelik A2-70</t>
    </r>
  </si>
  <si>
    <r>
      <t>-</t>
    </r>
    <r>
      <rPr>
        <sz val="7"/>
        <color theme="1"/>
        <rFont val="Times New Roman"/>
        <family val="1"/>
        <charset val="238"/>
      </rPr>
      <t xml:space="preserve">    </t>
    </r>
    <r>
      <rPr>
        <sz val="10"/>
        <color theme="1"/>
        <rFont val="Arial"/>
        <family val="2"/>
        <charset val="238"/>
      </rPr>
      <t>Smjer zatvaranja - u smjeru skazaljki na satu</t>
    </r>
  </si>
  <si>
    <r>
      <t>-</t>
    </r>
    <r>
      <rPr>
        <sz val="7"/>
        <color theme="1"/>
        <rFont val="Times New Roman"/>
        <family val="1"/>
        <charset val="238"/>
      </rPr>
      <t xml:space="preserve">    </t>
    </r>
    <r>
      <rPr>
        <sz val="10"/>
        <color theme="1"/>
        <rFont val="Arial"/>
        <family val="2"/>
        <charset val="238"/>
      </rPr>
      <t>Hrvatski certifikat o sukladnosti izdat od ovlaštene tvrtke</t>
    </r>
  </si>
  <si>
    <t xml:space="preserve">U stavku je uključen sav potreban materijal kao i spojni i brtveni materijal (vijci, matice, olovne ili klingerit brtve za prirubnički spoj). Svi dijelovi moraju bit antikorozivno besprijekorno zaštićeni. Obračun po komadu ugrađenog zasuna. </t>
  </si>
  <si>
    <t>EV zasun + kolo, DN100, PN10</t>
  </si>
  <si>
    <t>Hvatač nečistoće</t>
  </si>
  <si>
    <t>Dobava i ugradnja hvatača nečistoća slijedećih karakteristika:</t>
  </si>
  <si>
    <r>
      <t>-</t>
    </r>
    <r>
      <rPr>
        <sz val="7"/>
        <color theme="1"/>
        <rFont val="Times New Roman"/>
        <family val="1"/>
        <charset val="238"/>
      </rPr>
      <t xml:space="preserve">    </t>
    </r>
    <r>
      <rPr>
        <sz val="10"/>
        <color theme="1"/>
        <rFont val="Arial"/>
        <family val="2"/>
        <charset val="238"/>
      </rPr>
      <t xml:space="preserve">Veličina </t>
    </r>
    <r>
      <rPr>
        <b/>
        <sz val="10"/>
        <color theme="1"/>
        <rFont val="Arial"/>
        <family val="2"/>
        <charset val="238"/>
      </rPr>
      <t>DN100</t>
    </r>
  </si>
  <si>
    <r>
      <t>-</t>
    </r>
    <r>
      <rPr>
        <sz val="7"/>
        <color theme="1"/>
        <rFont val="Times New Roman"/>
        <family val="1"/>
        <charset val="238"/>
      </rPr>
      <t xml:space="preserve">    </t>
    </r>
    <r>
      <rPr>
        <sz val="10"/>
        <color theme="1"/>
        <rFont val="Arial"/>
        <family val="2"/>
        <charset val="238"/>
      </rPr>
      <t xml:space="preserve">Nominalni tlak </t>
    </r>
    <r>
      <rPr>
        <b/>
        <sz val="10"/>
        <color theme="1"/>
        <rFont val="Arial"/>
        <family val="2"/>
        <charset val="238"/>
      </rPr>
      <t>PN10</t>
    </r>
  </si>
  <si>
    <t>Materijali:</t>
  </si>
  <si>
    <t xml:space="preserve">Obračun po komadu ugrađenog hvatača </t>
  </si>
  <si>
    <t>Vodomjer</t>
  </si>
  <si>
    <t xml:space="preserve">Dobava i ugradnja vodomjera DN40 za radni tlak PN10 bara. Stavka obuhvaća sve radove kao i nabavu spojnog i brtvenog materijala prema iskazu fazonskih komada. Obračun po komadu ugrađenih vodomjera. </t>
  </si>
  <si>
    <t>Nepovratni kuglasti ventil</t>
  </si>
  <si>
    <t xml:space="preserve">Dobava i ugradnja nepovratnog kuglastog ventila DN100 za radni tlak PN10 bara. Stavka obuhvaća sve radove kao i nabavu spojnog i brtvenog materijala prema iskazu fazonskih komada. Obračun po komadu ugrađenog nepovratnog kuglastog ventila. </t>
  </si>
  <si>
    <t>Žablja zaklopka</t>
  </si>
  <si>
    <t xml:space="preserve">Dobava i ugradnja žablje zaklopke DN80 za radni tlak 10 bara, uključujući vijke, matice i brtve. Stavka obuhvaća sve radove kao i nabavu spojnog i brtvenog materijala prema iskazu fazonskih komada. Obračun po komadu ugrađene žablje zaklopke. </t>
  </si>
  <si>
    <t>Nadzemni hidranti</t>
  </si>
  <si>
    <t>DN80, PN10, NH = 1950 mm</t>
  </si>
  <si>
    <t>Lučni komad sa stopalom</t>
  </si>
  <si>
    <t>N-komad, DN80, PN10</t>
  </si>
  <si>
    <t>Spojni komad s prirubnicama</t>
  </si>
  <si>
    <t>FFG-komad, L=700mm, DN80, PN10</t>
  </si>
  <si>
    <t>EV zasun DN80, PN10</t>
  </si>
  <si>
    <t>Ugradbena garnitura sa zaštitnom cijevi</t>
  </si>
  <si>
    <t>Cestovna kapa za zasun DIN 4056</t>
  </si>
  <si>
    <t>Prirubnički tuljak DN 90, PN10, SDR11</t>
  </si>
  <si>
    <t>Elektrospojnica DN 90, PN10, SDR11</t>
  </si>
  <si>
    <t>Slobodna prirubnica DN80, PN10</t>
  </si>
  <si>
    <t>T-komad LŽ DIN EN 545 DN100/DN80, PN10</t>
  </si>
  <si>
    <t>PEHD cijevi DN90, PN10, SDR11</t>
  </si>
  <si>
    <t>m</t>
  </si>
  <si>
    <t>Tlačna proba za vodoopskrbni cjevovod</t>
  </si>
  <si>
    <t>DN 110, PN10, SDR11</t>
  </si>
  <si>
    <t xml:space="preserve">Mehaničko čišćenje i ispiranje cjevovoda. </t>
  </si>
  <si>
    <r>
      <t>Ispiranje se vrši preko hidrantskog nastavka i vodomjera, a od strane službe za održavanje mreže nadležnog komunalnog poduzeća. Obračun po m</t>
    </r>
    <r>
      <rPr>
        <vertAlign val="superscript"/>
        <sz val="10"/>
        <color theme="1"/>
        <rFont val="Arial"/>
        <family val="2"/>
        <charset val="238"/>
      </rPr>
      <t>3</t>
    </r>
    <r>
      <rPr>
        <sz val="10"/>
        <color theme="1"/>
        <rFont val="Arial"/>
        <family val="2"/>
        <charset val="238"/>
      </rPr>
      <t xml:space="preserve"> vode. </t>
    </r>
  </si>
  <si>
    <t>TRAKA ZA DETEKCIJU</t>
  </si>
  <si>
    <t>Dobava i ugradba traka za detekciju plastičnih - vodovodnih cjevovoda. Traka je od PE sa ugrađenim metalnim vodičem. Ugrađuje se na sloj pijeska cca 30 cm iznad tjemena vodovodne cijevi, slijedi paralelno cjevovod te se uvlači u zasunsko okno kako bi se omogućio eventualni priključak električne struje - napona potrebnog za olakšanu detekciju cjevovoda. Obračun po m' postavljene trake</t>
  </si>
  <si>
    <t>TRAKA ZA OZNAČAVANJE</t>
  </si>
  <si>
    <t>Dobava i ugradba trake za označavanje trase cjevovoda. Traka se ugrađuje prilikom zasipavanja rova na dubini od 30 cm ispod površine tla i kao takva ukazuje na trasu vodovoda. Obračun po m' postavljene trake</t>
  </si>
  <si>
    <t>Dezinfekcija cjevovoda</t>
  </si>
  <si>
    <t xml:space="preserve">Pranje i dezinfekcija cjevovoda otopinom hipoklorita prema postupku opisanom u programu kontrole i osiguranju kvalitete. Otopina hipoklorita predviđena je u dozi klornog ekvivalenta 30 mg/l. U jediničnu cijenu uključena je dobava i doprema vode te odgovarajućih sredstava za pranje i dezinfekciju. Obračun obaviti po m' cjevovoda. </t>
  </si>
  <si>
    <t>PEHD DN 110</t>
  </si>
  <si>
    <t xml:space="preserve">Snimanje i obilježavanje izvedenog cjevovoda te ucrtavanje u topografske karte i katastarske planove te izrada geodetskog elaborata izvedenog stanja. Obračun po m' cjevovoda. </t>
  </si>
  <si>
    <t>Vanjski hidrantski ormarić sa potrebnom opremom</t>
  </si>
  <si>
    <t>Oprema u ormariću dimenzije 1080×1080×185mm:</t>
  </si>
  <si>
    <r>
      <t>·</t>
    </r>
    <r>
      <rPr>
        <sz val="7"/>
        <color theme="1"/>
        <rFont val="Times New Roman"/>
        <family val="1"/>
        <charset val="238"/>
      </rPr>
      <t xml:space="preserve">  </t>
    </r>
    <r>
      <rPr>
        <sz val="10"/>
        <color theme="1"/>
        <rFont val="Arial"/>
        <family val="2"/>
        <charset val="238"/>
      </rPr>
      <t>Reducirana spojka A/B, 1 kom</t>
    </r>
  </si>
  <si>
    <r>
      <t>·</t>
    </r>
    <r>
      <rPr>
        <sz val="7"/>
        <color theme="1"/>
        <rFont val="Times New Roman"/>
        <family val="1"/>
        <charset val="238"/>
      </rPr>
      <t xml:space="preserve">  </t>
    </r>
    <r>
      <rPr>
        <sz val="10"/>
        <color theme="1"/>
        <rFont val="Arial"/>
        <family val="2"/>
        <charset val="238"/>
      </rPr>
      <t>Ključ za spojke ABC, 1 kom</t>
    </r>
  </si>
  <si>
    <r>
      <t>·</t>
    </r>
    <r>
      <rPr>
        <sz val="7"/>
        <color theme="1"/>
        <rFont val="Times New Roman"/>
        <family val="1"/>
        <charset val="238"/>
      </rPr>
      <t xml:space="preserve">  </t>
    </r>
    <r>
      <rPr>
        <sz val="10"/>
        <color theme="1"/>
        <rFont val="Arial"/>
        <family val="2"/>
        <charset val="238"/>
      </rPr>
      <t>Ključ za nadzemni hidrant, 1 kom</t>
    </r>
  </si>
  <si>
    <r>
      <t>·</t>
    </r>
    <r>
      <rPr>
        <sz val="7"/>
        <color theme="1"/>
        <rFont val="Times New Roman"/>
        <family val="1"/>
        <charset val="238"/>
      </rPr>
      <t xml:space="preserve">  </t>
    </r>
    <r>
      <rPr>
        <sz val="10"/>
        <color theme="1"/>
        <rFont val="Arial"/>
        <family val="2"/>
        <charset val="238"/>
      </rPr>
      <t>T ključ za podzemni hidrant FE 34 sa nastavkom Fi 20, 1kom</t>
    </r>
  </si>
  <si>
    <r>
      <t>·</t>
    </r>
    <r>
      <rPr>
        <sz val="7"/>
        <color theme="1"/>
        <rFont val="Times New Roman"/>
        <family val="1"/>
        <charset val="238"/>
      </rPr>
      <t xml:space="preserve">  </t>
    </r>
    <r>
      <rPr>
        <sz val="10"/>
        <color theme="1"/>
        <rFont val="Arial"/>
        <family val="2"/>
        <charset val="238"/>
      </rPr>
      <t>Tipla za beton, 4 kom + naljepnica 1 kom</t>
    </r>
  </si>
  <si>
    <r>
      <t>·</t>
    </r>
    <r>
      <rPr>
        <sz val="7"/>
        <color theme="1"/>
        <rFont val="Times New Roman"/>
        <family val="1"/>
        <charset val="238"/>
      </rPr>
      <t xml:space="preserve">  </t>
    </r>
    <r>
      <rPr>
        <sz val="10"/>
        <color theme="1"/>
        <rFont val="Arial"/>
        <family val="2"/>
        <charset val="238"/>
      </rPr>
      <t xml:space="preserve">Betonski temelj za ormarić. </t>
    </r>
  </si>
  <si>
    <r>
      <t>·</t>
    </r>
    <r>
      <rPr>
        <sz val="7"/>
        <color theme="1"/>
        <rFont val="Times New Roman"/>
        <family val="1"/>
        <charset val="238"/>
      </rPr>
      <t xml:space="preserve">  </t>
    </r>
    <r>
      <rPr>
        <sz val="10"/>
        <color theme="1"/>
        <rFont val="Arial"/>
        <family val="2"/>
        <charset val="238"/>
      </rPr>
      <t xml:space="preserve">Sve ostalo potrebno za funkcionalnu upotrebu. </t>
    </r>
  </si>
  <si>
    <t xml:space="preserve">Obračun po komadu ugrađenog ormarića. </t>
  </si>
  <si>
    <r>
      <t>Strojni iskop rova za polaganje cjevovoda u tlu B kategorije s pravilnim odsjecanjem bočnih strana. Iskopani materijal odlagati min. 2. 0m od ruba rova. Širina rova je 0. 80m. Na mjestima gdje su predviđena okna kopa se proširenje i produbljenje rova. Potrebno je ostaviti slobodnu bankinu uz rov širine 0. 50m. Radovi moraju teći u potpunoj koordinaciji s montažom cijevi. Rad obuhvaća iskope predviđene projektom ili zahtjevom nadzornog inženjera s utovarom iskopanog materijala u kamion, te planiranje iskopanih površina. Pri izradi iskopa treba provesti sve mjere sigurnosti na radu i sva potrebna osiguranja postojećih objekata i komunikacija. Iskop treba obavljati upotrebom odgovarajuće mehanizacije, a eventualni ručni rad ograničiti na minimum. Sve iskope treba urediti prema karakterističnim profilima, predviđenim kotama i predviđenim nagibima iz projekta, odnosno prema zahtjevu nadzornog inženjera. Mjesta iskopa odredit će nadzorni inženjer. Obračun se vrši u m</t>
    </r>
    <r>
      <rPr>
        <vertAlign val="superscript"/>
        <sz val="10"/>
        <color theme="1"/>
        <rFont val="Arial"/>
        <family val="2"/>
        <charset val="238"/>
      </rPr>
      <t>3</t>
    </r>
    <r>
      <rPr>
        <sz val="10"/>
        <color theme="1"/>
        <rFont val="Arial"/>
        <family val="2"/>
        <charset val="238"/>
      </rPr>
      <t xml:space="preserve"> iskopanog materijala u sraslom stanju</t>
    </r>
  </si>
  <si>
    <t>B kategorija</t>
  </si>
  <si>
    <t>ZATRPAVANJE ROVA MATERIJALOM IZ ISKOPA</t>
  </si>
  <si>
    <t>Zatrpavanje rova materijalom iz iskopa uz nabijanje u slojevima srednje teškim vibro nabijačima do debljine do 30 cm. Prvi sloj iznad pijeska zatrpati probranim materijalom iz iskopa krupnoće zrna do 50mm. Nabijanje do prirodne zbijenosti. Obračun je po m3 zatrpanog rova.</t>
  </si>
  <si>
    <t>DN 160</t>
  </si>
  <si>
    <t>DN200</t>
  </si>
  <si>
    <t>REVIZIJSKA OKNA DN630</t>
  </si>
  <si>
    <t>U jediničnoj cijeni uključeno je slijedeće:</t>
  </si>
  <si>
    <r>
      <t>·</t>
    </r>
    <r>
      <rPr>
        <sz val="7"/>
        <color theme="1"/>
        <rFont val="Times New Roman"/>
        <family val="1"/>
        <charset val="238"/>
      </rPr>
      <t xml:space="preserve">  </t>
    </r>
    <r>
      <rPr>
        <sz val="10"/>
        <color theme="1"/>
        <rFont val="Arial"/>
        <family val="2"/>
        <charset val="238"/>
      </rPr>
      <t>dobava i ugradnja predmontiranih PP revizijskih okana promjera DN630 sa izvedenom kinetom i svim potrebnim priključnim komadima i konusnim dijelom,</t>
    </r>
  </si>
  <si>
    <r>
      <t>·</t>
    </r>
    <r>
      <rPr>
        <sz val="7"/>
        <color theme="1"/>
        <rFont val="Times New Roman"/>
        <family val="1"/>
        <charset val="238"/>
      </rPr>
      <t xml:space="preserve">  </t>
    </r>
    <r>
      <rPr>
        <sz val="10"/>
        <color theme="1"/>
        <rFont val="Arial"/>
        <family val="2"/>
        <charset val="238"/>
      </rPr>
      <t>dobavu i ugradnju lijevano-željeznog poklopca nosivosti 400kN,</t>
    </r>
  </si>
  <si>
    <r>
      <t>·</t>
    </r>
    <r>
      <rPr>
        <sz val="7"/>
        <color theme="1"/>
        <rFont val="Times New Roman"/>
        <family val="1"/>
        <charset val="238"/>
      </rPr>
      <t xml:space="preserve">  </t>
    </r>
    <r>
      <rPr>
        <sz val="10"/>
        <color theme="1"/>
        <rFont val="Arial"/>
        <family val="2"/>
        <charset val="238"/>
      </rPr>
      <t>kompletan brtveni materijal ispitivanje vodonepropusnosti (tekuće ispitivanje),</t>
    </r>
  </si>
  <si>
    <r>
      <t>·</t>
    </r>
    <r>
      <rPr>
        <sz val="7"/>
        <color theme="1"/>
        <rFont val="Times New Roman"/>
        <family val="1"/>
        <charset val="238"/>
      </rPr>
      <t xml:space="preserve">  </t>
    </r>
    <r>
      <rPr>
        <sz val="10"/>
        <color theme="1"/>
        <rFont val="Arial"/>
        <family val="2"/>
        <charset val="238"/>
      </rPr>
      <t xml:space="preserve">sve ostalo potrebno za funkcionalnu upotrebu. </t>
    </r>
  </si>
  <si>
    <t xml:space="preserve">Obračun se vrši po komadu kompletno izvedenog revizijskog okna spremnog za funkcionalnu izvedbu prema projektnoj dokumentaciji. </t>
  </si>
  <si>
    <t>[DN630; H=1m]</t>
  </si>
  <si>
    <t xml:space="preserve">Revizijsko AB kontrolno mjerno okno </t>
  </si>
  <si>
    <t xml:space="preserve">Izrada kontrolnog mjernog okna svijetlih dimenzija 0,8×0,8×1,15m (š×d×v) ovisne o tipu prema priloženim nacrtima oplate i izvedenim u skladu sa statičkim proračunom. Ispod armiranog betonskog dna izvodi se podloga od betona C16/20 debljine 10cm. AB zidovi komore, AB pokrovna ploča i temeljna AB ploča su debljine 20cm izvode se monolitno od betona C30/37 s dodatkom za vodoonepropusnost, armiraju prema statičkom proračunu i crtežima. Beton vibrirati i provesti njegu betona sukladno propisima. Prolaz cijevi kroz zidove izvodi se vodonepropusno pomoću vodonepropusnih prstenova koji se ugrađuju prilikom betoniranja. Unutrašnjost komore dvostruko premazati duboko penetrirajućim temeljnim premazom prema uputama proizvođača. U jediničnu cijenu je uključeno: </t>
  </si>
  <si>
    <r>
      <t>·</t>
    </r>
    <r>
      <rPr>
        <sz val="7"/>
        <color theme="1"/>
        <rFont val="Times New Roman"/>
        <family val="1"/>
        <charset val="238"/>
      </rPr>
      <t xml:space="preserve">  </t>
    </r>
    <r>
      <rPr>
        <sz val="10"/>
        <color theme="1"/>
        <rFont val="Arial"/>
        <family val="2"/>
        <charset val="238"/>
      </rPr>
      <t>iskop (strojni i prema potrebi ručni) u tlu ”B” kategorije</t>
    </r>
  </si>
  <si>
    <r>
      <t>·</t>
    </r>
    <r>
      <rPr>
        <sz val="7"/>
        <color theme="1"/>
        <rFont val="Times New Roman"/>
        <family val="1"/>
        <charset val="238"/>
      </rPr>
      <t xml:space="preserve">  </t>
    </r>
    <r>
      <rPr>
        <sz val="10"/>
        <color theme="1"/>
        <rFont val="Arial"/>
        <family val="2"/>
        <charset val="238"/>
      </rPr>
      <t>dobava materijala i izrada podložnog betona C16/20</t>
    </r>
  </si>
  <si>
    <r>
      <t>·</t>
    </r>
    <r>
      <rPr>
        <sz val="7"/>
        <color theme="1"/>
        <rFont val="Times New Roman"/>
        <family val="1"/>
        <charset val="238"/>
      </rPr>
      <t xml:space="preserve">  </t>
    </r>
    <r>
      <rPr>
        <sz val="10"/>
        <color theme="1"/>
        <rFont val="Arial"/>
        <family val="2"/>
        <charset val="238"/>
      </rPr>
      <t>dobava i ugradnja vodonepropusnog betona C30/37</t>
    </r>
  </si>
  <si>
    <r>
      <t>·</t>
    </r>
    <r>
      <rPr>
        <sz val="7"/>
        <color theme="1"/>
        <rFont val="Times New Roman"/>
        <family val="1"/>
        <charset val="238"/>
      </rPr>
      <t xml:space="preserve">  </t>
    </r>
    <r>
      <rPr>
        <sz val="10"/>
        <color theme="1"/>
        <rFont val="Arial"/>
        <family val="2"/>
        <charset val="238"/>
      </rPr>
      <t>dobava i ugradnja armature (B500B, Q-283, Q-335)</t>
    </r>
  </si>
  <si>
    <r>
      <t>·</t>
    </r>
    <r>
      <rPr>
        <sz val="7"/>
        <color theme="1"/>
        <rFont val="Times New Roman"/>
        <family val="1"/>
        <charset val="238"/>
      </rPr>
      <t xml:space="preserve">  </t>
    </r>
    <r>
      <rPr>
        <sz val="10"/>
        <color theme="1"/>
        <rFont val="Arial"/>
        <family val="2"/>
        <charset val="238"/>
      </rPr>
      <t>montaža i demontaža glatke dvostruke oplate</t>
    </r>
  </si>
  <si>
    <r>
      <t>·</t>
    </r>
    <r>
      <rPr>
        <sz val="7"/>
        <color theme="1"/>
        <rFont val="Times New Roman"/>
        <family val="1"/>
        <charset val="238"/>
      </rPr>
      <t xml:space="preserve">  </t>
    </r>
    <r>
      <rPr>
        <sz val="10"/>
        <color theme="1"/>
        <rFont val="Arial"/>
        <family val="2"/>
        <charset val="238"/>
      </rPr>
      <t>dobava i ugradnja lijevano-željeznog poklopca, nosivosti 400 kN</t>
    </r>
  </si>
  <si>
    <r>
      <t>·</t>
    </r>
    <r>
      <rPr>
        <sz val="7"/>
        <color theme="1"/>
        <rFont val="Times New Roman"/>
        <family val="1"/>
        <charset val="238"/>
      </rPr>
      <t xml:space="preserve">  </t>
    </r>
    <r>
      <rPr>
        <sz val="10"/>
        <color theme="1"/>
        <rFont val="Arial"/>
        <family val="2"/>
        <charset val="238"/>
      </rPr>
      <t>dobava i ugradnja tipskih penjalica</t>
    </r>
  </si>
  <si>
    <r>
      <t>·</t>
    </r>
    <r>
      <rPr>
        <sz val="7"/>
        <color theme="1"/>
        <rFont val="Times New Roman"/>
        <family val="1"/>
        <charset val="238"/>
      </rPr>
      <t xml:space="preserve">  </t>
    </r>
    <r>
      <rPr>
        <sz val="10"/>
        <color theme="1"/>
        <rFont val="Arial"/>
        <family val="2"/>
        <charset val="238"/>
      </rPr>
      <t xml:space="preserve">sve potrebno za funkcionalnu upotrebu. </t>
    </r>
  </si>
  <si>
    <t xml:space="preserve">Radovi se mjere i obračunavaju po komadima ugrađenog i preuzetog revizijskog okna prema dimenzijama iz projekta. </t>
  </si>
  <si>
    <t>LINIJSKA REŠETKA (I=5,5m)</t>
  </si>
  <si>
    <t xml:space="preserve">Montažni objekt za zaposlene – portirnica. </t>
  </si>
  <si>
    <t xml:space="preserve">Zatvoreni kontejner za samopodizač </t>
  </si>
  <si>
    <t xml:space="preserve">Otvoreni kontejner za samopodizač </t>
  </si>
  <si>
    <t>Kontejner za odjeću</t>
  </si>
  <si>
    <t xml:space="preserve">Kontejnerizrađen iz čeličnog lima debljine 1,5 mm. S prednje straneizveden otvor -preklopna ladica za ubacivanje odječe sa vratima koja sprečavaju krađu iz kontejnera. Sa prednje strane vrata za pražnjenje kontejnera, na šarnir i bravu na tri točke zaključavanja sa ključem. Kontejner se na tlo oslanja na četiri fiksne noge visine 60 mm. Kontejner zaštićen temeljnom bojom i završnim lakom. Dimenzija max. 1250x1150x940 mm. </t>
  </si>
  <si>
    <t>Spremnik za otpadna ulja</t>
  </si>
  <si>
    <t>Zapremina =500 l</t>
  </si>
  <si>
    <t>Kontejner za fluorescentne cijev</t>
  </si>
  <si>
    <t>PRIKLJUČAK NA NISKONAPONSKU MREŽU I RAZDJELNI ORMAR RO</t>
  </si>
  <si>
    <t>a)kabel PP00-Y 5x10mm2</t>
  </si>
  <si>
    <t>b)instalacijska cijev PEHDØ 50</t>
  </si>
  <si>
    <t>"Dobava, ugradnja i spajanje razdjelnog ormara RO</t>
  </si>
  <si>
    <t>s ugrađenom slijedećom opremom:</t>
  </si>
  <si>
    <t>automatski prekidač 5AS 63 A sadaljinskim isklopom</t>
  </si>
  <si>
    <t>strujna zaštitna sklopka 40/4/0,3 A</t>
  </si>
  <si>
    <t>automatski osigurač C 16A</t>
  </si>
  <si>
    <t>automatski osigurač C 3x16A</t>
  </si>
  <si>
    <t>automatski osigurač C 10A</t>
  </si>
  <si>
    <t>automatski osigurač C 6A</t>
  </si>
  <si>
    <t>luxomat sa foto sondom</t>
  </si>
  <si>
    <t>grebenasta sklopka 4G10-51-U</t>
  </si>
  <si>
    <t>grebenasta sklopka 4G25-90-U</t>
  </si>
  <si>
    <t>Cu sabirnice, redne stezaljke iostali nepredviđeni materijal</t>
  </si>
  <si>
    <t>nadžbukni metalni plastificiran razdjelni ormar 600x600x200</t>
  </si>
  <si>
    <t>a) funkcionalno ispitivanje ormara</t>
  </si>
  <si>
    <t>b) izdavanje odgovarajućih atesta</t>
  </si>
  <si>
    <t>Dobava i ugradnja instalacijskih cijevi:</t>
  </si>
  <si>
    <t>a) instalacijska kanalica 20x20mm</t>
  </si>
  <si>
    <t>b) instalacijska kanalica 10x10mm</t>
  </si>
  <si>
    <t>c) instalacijska cijev PEHD fi 50</t>
  </si>
  <si>
    <t>d) pomoćni materijal</t>
  </si>
  <si>
    <t>Dobava, polaganje i spajanje kabela:</t>
  </si>
  <si>
    <r>
      <t>a) PP00-Y 3x1,5mm</t>
    </r>
    <r>
      <rPr>
        <vertAlign val="superscript"/>
        <sz val="9"/>
        <color theme="1"/>
        <rFont val="Arial"/>
        <family val="2"/>
        <charset val="238"/>
      </rPr>
      <t>2</t>
    </r>
  </si>
  <si>
    <r>
      <t>b) PP00-Y 3x2,5mm</t>
    </r>
    <r>
      <rPr>
        <vertAlign val="superscript"/>
        <sz val="9"/>
        <color theme="1"/>
        <rFont val="Arial"/>
        <family val="2"/>
        <charset val="238"/>
      </rPr>
      <t>2</t>
    </r>
    <r>
      <rPr>
        <sz val="9"/>
        <color theme="1"/>
        <rFont val="Arial"/>
        <family val="2"/>
        <charset val="238"/>
      </rPr>
      <t xml:space="preserve"> </t>
    </r>
  </si>
  <si>
    <r>
      <t>c) PP00-Y 5x2,5mm</t>
    </r>
    <r>
      <rPr>
        <vertAlign val="superscript"/>
        <sz val="9"/>
        <color theme="1"/>
        <rFont val="Arial"/>
        <family val="2"/>
        <charset val="238"/>
      </rPr>
      <t>2</t>
    </r>
  </si>
  <si>
    <t>Dobava i montaža instalacijskih i razvodnih kutija:</t>
  </si>
  <si>
    <t>a) razvodna kutija 95x95mm (podžbukna)</t>
  </si>
  <si>
    <t>Dobava, montaža i spajanje prekidača:</t>
  </si>
  <si>
    <t xml:space="preserve">a) prekidač N/Ž serijski </t>
  </si>
  <si>
    <t>Dobava, montaža i spajanje utičnica s PE kontaktom:</t>
  </si>
  <si>
    <t>Dobava, montaža i spajanje svjetiljki:</t>
  </si>
  <si>
    <t>b)evakuacijska svjetiljka za pojedinačno napajanje, tip "P1" TL LED 1,2W SA 1h, komplet sa piktogramom DOLJE:</t>
  </si>
  <si>
    <t>kompl</t>
  </si>
  <si>
    <t>Dobava, montaža i spajanje tipkala za daljinski isklop:</t>
  </si>
  <si>
    <t>Ostali nepredviđeni radovi i materijal</t>
  </si>
  <si>
    <t>Završni radovi:</t>
  </si>
  <si>
    <t>a) izrada dokumentacije izvedenog stanja</t>
  </si>
  <si>
    <t>b) ispitivanja i mjerenja</t>
  </si>
  <si>
    <t>c) izdavanje odgovarajućih atesta</t>
  </si>
  <si>
    <t>TROŠKOVI INSTALACIJE IZJEDNAČENJA POTENCIJALA</t>
  </si>
  <si>
    <t>Dobava, montaža i spajanje izjednačenja</t>
  </si>
  <si>
    <t>potencijala metalnih masa:</t>
  </si>
  <si>
    <t>a) pocinčana čelična traka Fe/Zn 40x4mm</t>
  </si>
  <si>
    <r>
      <t>b) vodič P/F-Y 16 mm</t>
    </r>
    <r>
      <rPr>
        <vertAlign val="superscript"/>
        <sz val="9"/>
        <color theme="1"/>
        <rFont val="Arial"/>
        <family val="2"/>
        <charset val="238"/>
      </rPr>
      <t>2</t>
    </r>
  </si>
  <si>
    <t>c) instalacijska cijev Sapa fi 20mm</t>
  </si>
  <si>
    <t>d) instalacijski pribor</t>
  </si>
  <si>
    <t>Svi ostali nepredviđeni radovi i materijal</t>
  </si>
  <si>
    <t xml:space="preserve">a) funkcionalno ispitivanje </t>
  </si>
  <si>
    <t>PE folija.</t>
  </si>
  <si>
    <r>
      <t>Dobava, doprema i polaganje polietilenske folije debljine 0.20 mm uz preklop 10 cm, slobodno položena, te sve ostalo potrebno za funkcionalnu izvedbu. Folija se polaže na uređeno i zbijeno tlo prije betoniranja platoa A. Obračun po m</t>
    </r>
    <r>
      <rPr>
        <vertAlign val="superscript"/>
        <sz val="10"/>
        <color theme="1"/>
        <rFont val="Arial"/>
        <family val="2"/>
        <charset val="238"/>
      </rPr>
      <t>2</t>
    </r>
    <r>
      <rPr>
        <sz val="10"/>
        <color theme="1"/>
        <rFont val="Arial"/>
        <family val="2"/>
        <charset val="238"/>
      </rPr>
      <t xml:space="preserve"> položene folije.</t>
    </r>
  </si>
  <si>
    <t xml:space="preserve">Izrada dilatacija kamapada potpornog zida.
</t>
  </si>
  <si>
    <r>
      <t>Dobava, doprema i izrada stiropora d= 10 mm za izradu dilatacija potpornog zida. Stavka uključuje sav materijal i rad  potreban za funkcionalnu izradu dilatacija.
Obračun po m</t>
    </r>
    <r>
      <rPr>
        <vertAlign val="superscript"/>
        <sz val="10"/>
        <color theme="1"/>
        <rFont val="Arial"/>
        <family val="2"/>
        <charset val="238"/>
      </rPr>
      <t>2</t>
    </r>
    <r>
      <rPr>
        <sz val="10"/>
        <color theme="1"/>
        <rFont val="Arial"/>
        <family val="2"/>
        <charset val="238"/>
      </rPr>
      <t xml:space="preserve"> izrađene dilatacije.</t>
    </r>
  </si>
  <si>
    <t xml:space="preserve">Dobava i ugradnja tipskih pocinčanih stupova tip A dimenzija Ø 60/2 mm, visine 220 cm za montažu plastificirane žičane ograde. Stupovi se ugrađuju 40 cm u beton, a 220 cm je vidljivo iznad uređenog tla. Stupovi se postavljaju u svježi beton temelja, poravnavaju po horizontali, dovode u vertikalni položaj i zatim učvrste. Stupovi s ugrađuju na razmacima 3 m ili manje. Obračun se vrši po komadu funkcionalno ugrađenog stupa sa svim potrebnim vijcima i svom ostalom dodatnom opremom. </t>
  </si>
  <si>
    <t xml:space="preserve">Dobava i ugradnja tipskih pocinčanih kosnika stupovi tipa C dimenzija dimenzija Ø 60/2 mm, visine 220 cm koji se postavljaju na stup svakih max 48 m. Takvi stupovi se ugrađuju na svakih 48 m odnosno na svim promjenama smjera. Stupovi se ugrađuju 40 cm u beton, a 200 cm je vidljivo iznad tla. Stupovi se postavljaju u svježi beton temelja, poravnavaju po horizontali, dovode u vertikalni položaj i zatim učvrste. Kosnici se postavlja nastup tip B. Obračun se vrši po komadu funkcionalno ugrađenog stupa sa svim potrebnim vijcima i svom ostalom dodatnom opremom. </t>
  </si>
  <si>
    <t xml:space="preserve">Izvedba vanjske zaštitne ograde od plastificiranog žičanog pletiva visine 2 m. Stavka obuhvaća dobavu, dopremu, skladištenje i ugradbu pocinčanog žičanog pletiva Ø2,5 mm, standarnog otvora oka 50×100 mm. Mreža se na stupove pričvršćuje s tri reda žice Ø3,8 mm, srednja Ø2,5 mm. Obračun po dužnom metru funkcionalno postavljene ograde sa svom opremom prema uputama proizvođača ograde. </t>
  </si>
  <si>
    <t>REKAPITULACIJA</t>
  </si>
  <si>
    <r>
      <t>1.</t>
    </r>
    <r>
      <rPr>
        <b/>
        <sz val="11"/>
        <color theme="1"/>
        <rFont val="Arial"/>
        <family val="2"/>
        <charset val="238"/>
      </rPr>
      <t>Pripremni radovi</t>
    </r>
  </si>
  <si>
    <r>
      <t>3.</t>
    </r>
    <r>
      <rPr>
        <b/>
        <sz val="10"/>
        <color theme="1"/>
        <rFont val="Arial"/>
        <family val="2"/>
        <charset val="238"/>
      </rPr>
      <t>Potporni zid i betonski plato</t>
    </r>
  </si>
  <si>
    <t>3.1.</t>
  </si>
  <si>
    <t>3.2.</t>
  </si>
  <si>
    <t>3.3.</t>
  </si>
  <si>
    <t>3.4.</t>
  </si>
  <si>
    <t>3.5.</t>
  </si>
  <si>
    <t>3.6.</t>
  </si>
  <si>
    <t>3.7.</t>
  </si>
  <si>
    <t>3.8.</t>
  </si>
  <si>
    <t>3.9.</t>
  </si>
  <si>
    <t>3.10.</t>
  </si>
  <si>
    <t>3.11.</t>
  </si>
  <si>
    <t>3.12.</t>
  </si>
  <si>
    <t>3.13.</t>
  </si>
  <si>
    <t>3.14.</t>
  </si>
  <si>
    <t>3.15.</t>
  </si>
  <si>
    <t>3.16.</t>
  </si>
  <si>
    <t>3.17.</t>
  </si>
  <si>
    <r>
      <t>4.</t>
    </r>
    <r>
      <rPr>
        <b/>
        <sz val="11"/>
        <color theme="1"/>
        <rFont val="Arial"/>
        <family val="2"/>
        <charset val="238"/>
      </rPr>
      <t>Gabionski zid</t>
    </r>
  </si>
  <si>
    <t>4.1.</t>
  </si>
  <si>
    <t>4.2.</t>
  </si>
  <si>
    <r>
      <t xml:space="preserve">5. </t>
    </r>
    <r>
      <rPr>
        <b/>
        <sz val="11"/>
        <color theme="1"/>
        <rFont val="Arial"/>
        <family val="2"/>
        <charset val="238"/>
      </rPr>
      <t>Pristupna cesta i asfaltiranje platoa C</t>
    </r>
  </si>
  <si>
    <t>5.1.</t>
  </si>
  <si>
    <t>5.2.</t>
  </si>
  <si>
    <t>5.3.</t>
  </si>
  <si>
    <t>5.4.</t>
  </si>
  <si>
    <t>5.5.</t>
  </si>
  <si>
    <t>5.6.</t>
  </si>
  <si>
    <t>5.7.</t>
  </si>
  <si>
    <t>5.8.</t>
  </si>
  <si>
    <r>
      <t>6.</t>
    </r>
    <r>
      <rPr>
        <b/>
        <sz val="11"/>
        <color theme="1"/>
        <rFont val="Arial"/>
        <family val="2"/>
        <charset val="238"/>
      </rPr>
      <t>Šumski put</t>
    </r>
  </si>
  <si>
    <t>6.1.</t>
  </si>
  <si>
    <t>6.2.</t>
  </si>
  <si>
    <t>6.3.</t>
  </si>
  <si>
    <t>6.4.</t>
  </si>
  <si>
    <t>6.5.</t>
  </si>
  <si>
    <t>6.6.</t>
  </si>
  <si>
    <r>
      <t>7.</t>
    </r>
    <r>
      <rPr>
        <b/>
        <sz val="11"/>
        <color theme="1"/>
        <rFont val="Arial"/>
        <family val="2"/>
        <charset val="238"/>
      </rPr>
      <t>Instalacija vodovoda i hidrantske mreže</t>
    </r>
  </si>
  <si>
    <t>7.1.</t>
  </si>
  <si>
    <t>7.3. </t>
  </si>
  <si>
    <t>7.5. </t>
  </si>
  <si>
    <t>7.6. </t>
  </si>
  <si>
    <t>7.7. </t>
  </si>
  <si>
    <t>7.8. </t>
  </si>
  <si>
    <t>7.9. </t>
  </si>
  <si>
    <t>7.10. </t>
  </si>
  <si>
    <t>7.11. </t>
  </si>
  <si>
    <t>7.17. </t>
  </si>
  <si>
    <t>7.13. </t>
  </si>
  <si>
    <t>7.14. </t>
  </si>
  <si>
    <t>7.15. </t>
  </si>
  <si>
    <t>7.16. </t>
  </si>
  <si>
    <t>7.18. </t>
  </si>
  <si>
    <t>7.19. </t>
  </si>
  <si>
    <r>
      <t>7.2.</t>
    </r>
    <r>
      <rPr>
        <b/>
        <sz val="10"/>
        <color theme="1"/>
        <rFont val="Arial"/>
        <family val="2"/>
        <charset val="238"/>
      </rPr>
      <t> </t>
    </r>
  </si>
  <si>
    <t>7.4.</t>
  </si>
  <si>
    <t>7.12. </t>
  </si>
  <si>
    <t>7.23. </t>
  </si>
  <si>
    <t>7.24. </t>
  </si>
  <si>
    <t>7.25. </t>
  </si>
  <si>
    <t>7.26. </t>
  </si>
  <si>
    <t>7.27. </t>
  </si>
  <si>
    <t>7.28. </t>
  </si>
  <si>
    <t>7.29. </t>
  </si>
  <si>
    <t>7.30. </t>
  </si>
  <si>
    <t>7.31. </t>
  </si>
  <si>
    <t>7.33. </t>
  </si>
  <si>
    <r>
      <t>7.20.</t>
    </r>
    <r>
      <rPr>
        <b/>
        <sz val="10"/>
        <color theme="1"/>
        <rFont val="Arial"/>
        <family val="2"/>
        <charset val="238"/>
      </rPr>
      <t> </t>
    </r>
  </si>
  <si>
    <r>
      <t>7.21.</t>
    </r>
    <r>
      <rPr>
        <b/>
        <sz val="10"/>
        <color theme="1"/>
        <rFont val="Arial"/>
        <family val="2"/>
        <charset val="238"/>
      </rPr>
      <t> </t>
    </r>
  </si>
  <si>
    <r>
      <t>7.22.</t>
    </r>
    <r>
      <rPr>
        <b/>
        <sz val="10"/>
        <color theme="1"/>
        <rFont val="Arial"/>
        <family val="2"/>
        <charset val="238"/>
      </rPr>
      <t> </t>
    </r>
  </si>
  <si>
    <r>
      <t xml:space="preserve">8. </t>
    </r>
    <r>
      <rPr>
        <b/>
        <sz val="11"/>
        <color theme="1"/>
        <rFont val="Arial"/>
        <family val="2"/>
        <charset val="238"/>
      </rPr>
      <t>Sustav odvodnje oborinske vode sa prometnih površina</t>
    </r>
  </si>
  <si>
    <t>8.3. </t>
  </si>
  <si>
    <t>8.4. </t>
  </si>
  <si>
    <t>8.5. </t>
  </si>
  <si>
    <t>8.6. </t>
  </si>
  <si>
    <t>8.7. </t>
  </si>
  <si>
    <t>8.8. </t>
  </si>
  <si>
    <t>8.9. </t>
  </si>
  <si>
    <t>8.10. </t>
  </si>
  <si>
    <t>8.1. </t>
  </si>
  <si>
    <r>
      <t xml:space="preserve">9. </t>
    </r>
    <r>
      <rPr>
        <b/>
        <sz val="10"/>
        <color theme="1"/>
        <rFont val="Arial"/>
        <family val="2"/>
        <charset val="238"/>
      </rPr>
      <t>Oprema reciklažnog dvorišta</t>
    </r>
  </si>
  <si>
    <t>9.9. </t>
  </si>
  <si>
    <t>9.3. </t>
  </si>
  <si>
    <t>9.4. </t>
  </si>
  <si>
    <t>9.5. </t>
  </si>
  <si>
    <t>9.6. </t>
  </si>
  <si>
    <t>9.7. </t>
  </si>
  <si>
    <t>9.8. </t>
  </si>
  <si>
    <t>9.10. </t>
  </si>
  <si>
    <t>9.11. </t>
  </si>
  <si>
    <t>9.1. </t>
  </si>
  <si>
    <r>
      <t>10.</t>
    </r>
    <r>
      <rPr>
        <b/>
        <sz val="11"/>
        <color theme="1"/>
        <rFont val="Arial"/>
        <family val="2"/>
        <charset val="238"/>
      </rPr>
      <t>Ograda</t>
    </r>
  </si>
  <si>
    <t>10.1.</t>
  </si>
  <si>
    <t>10.10. </t>
  </si>
  <si>
    <t>10.3. </t>
  </si>
  <si>
    <t>10.4. </t>
  </si>
  <si>
    <t>10.5. </t>
  </si>
  <si>
    <t>10.6.</t>
  </si>
  <si>
    <t>10.7.</t>
  </si>
  <si>
    <r>
      <t>11.</t>
    </r>
    <r>
      <rPr>
        <b/>
        <sz val="11"/>
        <color theme="1"/>
        <rFont val="Arial"/>
        <family val="2"/>
        <charset val="238"/>
      </rPr>
      <t>Elektrotehnički radovi</t>
    </r>
  </si>
  <si>
    <r>
      <t>11.14.</t>
    </r>
    <r>
      <rPr>
        <b/>
        <sz val="10"/>
        <color theme="1"/>
        <rFont val="Arial"/>
        <family val="2"/>
        <charset val="238"/>
      </rPr>
      <t> </t>
    </r>
  </si>
  <si>
    <r>
      <t>11.15.</t>
    </r>
    <r>
      <rPr>
        <b/>
        <sz val="10"/>
        <color theme="1"/>
        <rFont val="Arial"/>
        <family val="2"/>
        <charset val="238"/>
      </rPr>
      <t> </t>
    </r>
  </si>
  <si>
    <r>
      <t>11.16.</t>
    </r>
    <r>
      <rPr>
        <b/>
        <sz val="10"/>
        <color theme="1"/>
        <rFont val="Arial"/>
        <family val="2"/>
        <charset val="238"/>
      </rPr>
      <t> </t>
    </r>
  </si>
  <si>
    <r>
      <t>11.13.</t>
    </r>
    <r>
      <rPr>
        <b/>
        <sz val="10"/>
        <color theme="1"/>
        <rFont val="Arial"/>
        <family val="2"/>
        <charset val="238"/>
      </rPr>
      <t> </t>
    </r>
  </si>
  <si>
    <r>
      <t>11.12.</t>
    </r>
    <r>
      <rPr>
        <b/>
        <sz val="10"/>
        <color theme="1"/>
        <rFont val="Arial"/>
        <family val="2"/>
        <charset val="238"/>
      </rPr>
      <t> </t>
    </r>
  </si>
  <si>
    <r>
      <t>11.11.</t>
    </r>
    <r>
      <rPr>
        <b/>
        <sz val="10"/>
        <color theme="1"/>
        <rFont val="Arial"/>
        <family val="2"/>
        <charset val="238"/>
      </rPr>
      <t> </t>
    </r>
  </si>
  <si>
    <r>
      <t>11.10.</t>
    </r>
    <r>
      <rPr>
        <b/>
        <sz val="10"/>
        <color theme="1"/>
        <rFont val="Arial"/>
        <family val="2"/>
        <charset val="238"/>
      </rPr>
      <t> </t>
    </r>
  </si>
  <si>
    <r>
      <t>11.9.</t>
    </r>
    <r>
      <rPr>
        <b/>
        <sz val="10"/>
        <color theme="1"/>
        <rFont val="Arial"/>
        <family val="2"/>
        <charset val="238"/>
      </rPr>
      <t> </t>
    </r>
  </si>
  <si>
    <t>11.5. </t>
  </si>
  <si>
    <t>11.6. </t>
  </si>
  <si>
    <t>11.7. </t>
  </si>
  <si>
    <t>11.8. </t>
  </si>
  <si>
    <t>11.4. </t>
  </si>
  <si>
    <r>
      <t>11.3.</t>
    </r>
    <r>
      <rPr>
        <b/>
        <sz val="10"/>
        <color theme="1"/>
        <rFont val="Arial"/>
        <family val="2"/>
        <charset val="238"/>
      </rPr>
      <t> </t>
    </r>
  </si>
  <si>
    <r>
      <t>11.2.</t>
    </r>
    <r>
      <rPr>
        <b/>
        <sz val="10"/>
        <color theme="1"/>
        <rFont val="Arial"/>
        <family val="2"/>
        <charset val="238"/>
      </rPr>
      <t> </t>
    </r>
  </si>
  <si>
    <r>
      <t>11.1.</t>
    </r>
    <r>
      <rPr>
        <b/>
        <sz val="10"/>
        <color theme="1"/>
        <rFont val="Arial"/>
        <family val="2"/>
        <charset val="238"/>
      </rPr>
      <t> </t>
    </r>
  </si>
  <si>
    <t>PRIKLJUČAK NA NISKONAPONSKU MREŽU I RAZDJELNI ORMAR RO - UKUPNO</t>
  </si>
  <si>
    <t>TROŠKOVI INSTALACIJE RASVJETE, UTIČNICA I TROŠILA U STALNOM SPOJU</t>
  </si>
  <si>
    <t>TROŠKOVI INSTALACIJE RASVJETE, UTIČNICA I TROŠILA U STALNOM SPOJU - UKUPNO</t>
  </si>
  <si>
    <t>TROŠKOVI INSTALACIJE IZJEDNAČENJA POTENCIJALA - UKUPNO</t>
  </si>
  <si>
    <t>Nabava, doprema i postavljanje montažnog objekta od dva kontejnera,(jedan modul, tlocrtne dimenzije 6058 x 2438 mm, visine 2850 mm), ukupne površine 30,00 m2 i volumena 75,00 m3. U objektu je smještena garderoba, te kancelarija iz koje se vodi rad reciklažnog dvorišta te koja služi i kao portirnica. Kontejner ima nosivu konstrukciju od zavarenih hladno obliokovanih profila lima (Rst. 37. 2) debljine 3 mm. Pod - pocinčani lim debljine 0,75 mm, s donje strane izolacija kamena vuna 100 mm, parna brana, nosina betonska ploča 20 mm, antistatik pod 2 mm. Strop - Gornja strana ravni lim pocinčani 0,75 mm, izolacija mekna vuna 130 - 150 mm, nisko profilirani pocinčani lim debljine 0,75 mm sa donje strane. Zidovi su iz panela debljine 50 mm. Vanjska stolarija: -PVC bijele boje sa roletama dim. 850 x 1200 mm, -PVC bijele boje dim. 475 x 625 mm. Ulazna vrata - metalna, izolirana:-dim. 1000 x 2000 mm. Unutanja vrata drvena:-dim. 850 x 2000 mm-dim. 800 x 2000 mm. -dim. 700 x 2000 mm.</t>
  </si>
  <si>
    <t>KOMPLET</t>
  </si>
  <si>
    <t>7.32. </t>
  </si>
  <si>
    <t>9.2. </t>
  </si>
  <si>
    <t>Nabava, dobava i ugradnja betona klase C30/37 za potporni zid. Cijena uključuje nabavu i sav potreban rad pri ugradnji betona. Također, cijena stavke uključuje sve tesarske radove pri izradi oplate, podupiranja i razupiranja, skele i sl. kao i sav materijal i pomoćna sredstva pri izradi oplate. Svojstva betona definirana projektom prema HRN EN 206-1. Radovi se izvode po kampadama. Obračun po m3 ugrađenog betona.</t>
  </si>
  <si>
    <t>Nabava, dobava i ugradnja betona klase C30/37 za betoniranje armiranobetonske ploče platoa reciklažnog dvorišta, d=20cm. Cijena uključuje nabavu i sav potreban rad pri ugradnji betona. Također, cijena stavke uključuje sve tesarske radove pri izradi oplate, podupiranja i razupiranja, skele i sl. kao i sav materijal i pomoćna sredstva pri izradi oplate. Svojstva betona definirana projektom prema HRN EN 206-1. Obračun po m3 ugrađenog betona.</t>
  </si>
  <si>
    <t>Nabava, dobava i ugradnja betona klase C30/37 za betoniranje armiranobetonskog parapetnog zida oko reciklažnog dvorišta. Cijena uključuje nabavu i sav potreban rad pri ugradnji betona. Također, cijena stavke uključuje sve tesarske radove pri izradi oplate, podupiranja i razupiranja, skele i sl. kao i sav materijal i pomoćna sredstva pri izradi oplate. Svojstva betona definirana projektom prema HRN EN 206-1. Obračun po m3 ugrađenog betona.</t>
  </si>
  <si>
    <t>Nabava, dobava i ugradnja betona klase C30/37 za betoniranje temelja klizne ograde na ulazu reciklažnog dvorišta. Cijena uključuje nabavu i sav potreban rad pri ugradnji betona. Također, cijena stavke uključuje sve tesarske radove pri izradi oplate, podupiranja i razupiranja, skele i sl. kao i sav materijal i pomoćna sredstva pri izradi oplate. Svojstva betona definirana projektom prema HRN EN 206-1. Obračun po m3 ugrađenog betona.</t>
  </si>
  <si>
    <t>Nabava, dobava i ugradnja betona klase C30/37 za betoniranje temelja ograde oko reciklažnog dvorišta, dim. 25x25 cm. Cijena uključuje nabavu i sav potreban rad pri ugradnji betona. Također, cijena stavke uključuje sve tesarske radove pri izradi oplate, podupiranja i razupiranja, skele i sl. kao i sav materijal i pomoćna sredstva pri izradi oplate. Svojstva betona definirana projektom prema HRN EN 206-1.</t>
  </si>
  <si>
    <t>Dobava i ugradnja savitljivih drenažnih cijevi Ø110 iz tvrdog PVC-a, s potrebnim fazonskim komadima i brtvenim materijalom, izrađenih prema normi DIN 8074/8075. U jediničnoj cijeni uključeno je slijedeće:</t>
  </si>
  <si>
    <r>
      <t>Izrada nasipa prometnih površina, od kamenog materijala granulacije 0-63 mm s valjanjem u slojevima do potrebne zbijenosti. Normativ U. B1. 010, U. B1. 012, U. B1. 014, U. B1. 016, U. B1. 018, U. B1. 020, U. B1. 024, U. B1. 038, U. E1. 010, U. E8. 010, U. B1. 046. Izrada nasipa obuhvaća nasipavanje, razastiranje, eventualno vlaženje ili sušenje, te grubo planiranje materijala u nasipu prema dimenzijama i nagibima u danom projektu. U poprečnom smislu nasip uvijek mora imati pad od 4%. Svaki sloj mora se sabiti u punoj širini odgovarajućim sredstvima za sabijanje. Komprimiranje slojeva nasipa treba vršiti tako da se postigne stupanj zbijenosti u odnosu na standardni Proctorov postupak Sz=100%, ovisno o visini projektiranog nasipa i položaju ugrađenosti sloja u nasipu, odnosno modul stišljivost metodom kružne ploče promjera 30 cm min Ms≥40 MN/m</t>
    </r>
    <r>
      <rPr>
        <vertAlign val="superscript"/>
        <sz val="10"/>
        <rFont val="Arial"/>
        <family val="2"/>
        <charset val="238"/>
      </rPr>
      <t>2</t>
    </r>
    <r>
      <rPr>
        <sz val="10"/>
        <rFont val="Arial"/>
        <family val="2"/>
        <charset val="238"/>
      </rPr>
      <t>. Obračun se vrši u m</t>
    </r>
    <r>
      <rPr>
        <vertAlign val="superscript"/>
        <sz val="10"/>
        <rFont val="Arial"/>
        <family val="2"/>
        <charset val="238"/>
      </rPr>
      <t>3</t>
    </r>
    <r>
      <rPr>
        <sz val="10"/>
        <rFont val="Arial"/>
        <family val="2"/>
        <charset val="238"/>
      </rPr>
      <t xml:space="preserve"> ugrađenog i preuzetog nasipnog materijala. </t>
    </r>
  </si>
  <si>
    <r>
      <t>Strojna izrada asfaltnog nosivog sloja pristupne ceste (AC 22 base 50/70), debljine 8cm,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i u skladu prema: HRN EN 13043:2003 (agregati); HRN EN 12591:2009 (cestograđevni bitumen) i HRN EN 13108-1:2007 (asfaltbeton), te utovar, prijevoz, i strojna ugradba (razastiranje i zbijanje). Izvedba, kontrola kakvoće i obračun prema HRN EN 13108-1 za srednje prometno opterećenje. Na mjestima gdje se sloj ugrađuje u proširenja kolnika i na mjestima uklapanja u postojeće asfaltne površine; stavkom je obuhvaćena i odgovarajuća priprema postojećih rubova asfalta strojnim zasijecanjem. Obračun se vrši po m</t>
    </r>
    <r>
      <rPr>
        <vertAlign val="superscript"/>
        <sz val="10"/>
        <rFont val="Arial"/>
        <family val="2"/>
        <charset val="238"/>
      </rPr>
      <t>2</t>
    </r>
    <r>
      <rPr>
        <sz val="10"/>
        <rFont val="Arial"/>
        <family val="2"/>
        <charset val="238"/>
      </rPr>
      <t xml:space="preserve"> gornje površine nosivog sloja</t>
    </r>
  </si>
  <si>
    <r>
      <t>Strojna izrada asfaltnog habajućeg sloja (AC 11 surf 50/70),debljine 4 cm,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i u skladu prema: HRN EN 13043:2003 (agregati); HRN EN 12591:2009 (cestograđevni bitumen) i HRN EN 13108-1:2007 (asfaltbeton), te utovar, prijevoz, i strojna ugradba (razastiranje i zbijanje). Izvedba, kontrola kakvoće i obračun prema HRN EN 13108-1 za srednje prometno opterećenje. U cijenu izvedbe habajućeg sloja uključeno je čišćenje podloge. Obračun se vrši po m</t>
    </r>
    <r>
      <rPr>
        <vertAlign val="superscript"/>
        <sz val="10"/>
        <rFont val="Arial"/>
        <family val="2"/>
        <charset val="238"/>
      </rPr>
      <t>2</t>
    </r>
    <r>
      <rPr>
        <sz val="10"/>
        <rFont val="Arial"/>
        <family val="2"/>
        <charset val="238"/>
      </rPr>
      <t xml:space="preserve"> gornje površine habajućeg sloja</t>
    </r>
  </si>
  <si>
    <r>
      <t>Nabava, dovoz i ugradnja kamenog agregata, tampona 0-31. 5 mm s finim planiranjem i valjanjem do potrebne zbijenosti od Ms≥80 MN/m</t>
    </r>
    <r>
      <rPr>
        <vertAlign val="superscript"/>
        <sz val="10"/>
        <rFont val="Arial"/>
        <family val="2"/>
        <charset val="238"/>
      </rPr>
      <t>2</t>
    </r>
    <r>
      <rPr>
        <sz val="10"/>
        <rFont val="Arial"/>
        <family val="2"/>
        <charset val="238"/>
      </rPr>
      <t>. Debljina tampona je 40 cm. Normativ U. B1. 012, U. B1. 016, U. B1. 018, U. B1. 024, U. B1. 038, U. B1. 042, U. B1. 046, U. B8. 039, U. E9. 020. Rad obuhvaća dobavu i ugradnju zrnatog kamenog materijala u nosivi sloj kolničke konstrukcije. Ovaj sloj se može izvoditi tek nakon što je nadzorni inženjer primio posteljicu. Za izradu ovog sloja mogu se koristiti, drobljeni kameni materijal, mješavina prirodnog šljunka i mješavina sastavljena iz više frakcija. Svaki od ovih materijala mora zadovoljavati određene zahtjeve prema odredbama standarda. Nosivost materijala ocjenjuje se laboratorijski određenim kalifornijskim indexom nosivosti CBR. Za prirodni šljunak ili mješavinu šljunka s manje od 50% drobljenog kamenog materijala, treba postići vrijednost CBR-a min. 40%, a za drobljeni kameni materijal i mješavinu prirodnog šljunka s više od 50% drobljenog kamenog materijala treba postići vrijednost CBR-a najmanje 80%. Prije zbijanja i tijekom zbijanja treba regulirati vlažnost materijala tako da bude u optimalnim granicama. Ravnost mjerena letvom duljine 4 m smije odstupati za najviše 2 cm. Jediničnom cijenom obuhvaćeni su svi radovi, materijal i prijevoz, potrebni za izradu nosivog sloja. Obračun se vrši po m</t>
    </r>
    <r>
      <rPr>
        <vertAlign val="superscript"/>
        <sz val="10"/>
        <rFont val="Arial"/>
        <family val="2"/>
        <charset val="238"/>
      </rPr>
      <t>3</t>
    </r>
    <r>
      <rPr>
        <sz val="10"/>
        <rFont val="Arial"/>
        <family val="2"/>
        <charset val="238"/>
      </rPr>
      <t xml:space="preserve"> ugrađenog materijala u zbijenom stanju.</t>
    </r>
  </si>
  <si>
    <r>
      <t>Strojna izrada asfaltnog nosivog sloja platoa C (AC 22 base 50/70), debljine 8cm,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i u skladu prema: HRN EN 13043:2003 (agregati); HRN EN 12591:2009 (cestograđevni bitumen) i HRN EN 13108-1:2007 (asfaltbeton), te utovar, prijevoz, i strojna ugradba (razastiranje i zbijanje). Izvedba, kontrola kakvoće i obračun prema HRN EN 13108-1 za srednje prometno opterećenje. Na mjestima gdje se sloj ugrađuje u proširenja kolnika i na mjestima uklapanja u postojeće asfaltne površine; stavkom je obuhvaćena i odgovarajuća priprema postojećih rubova asfalta strojnim zasijecanjem. Obračun se vrši po m</t>
    </r>
    <r>
      <rPr>
        <vertAlign val="superscript"/>
        <sz val="10"/>
        <rFont val="Arial"/>
        <family val="2"/>
        <charset val="238"/>
      </rPr>
      <t>2</t>
    </r>
    <r>
      <rPr>
        <sz val="10"/>
        <rFont val="Arial"/>
        <family val="2"/>
        <charset val="238"/>
      </rPr>
      <t xml:space="preserve"> gornje površine nosivog sloja</t>
    </r>
  </si>
  <si>
    <r>
      <t>Nabava, dovoz i ugradnja kamenog agregata, tampona 2-63 mm za makadamske površine s finim planiranjem i valjanjem do potrebne zbijenosti od Ms=80 MN/m</t>
    </r>
    <r>
      <rPr>
        <vertAlign val="superscript"/>
        <sz val="10"/>
        <rFont val="Arial"/>
        <family val="2"/>
        <charset val="238"/>
      </rPr>
      <t>2</t>
    </r>
    <r>
      <rPr>
        <sz val="10"/>
        <rFont val="Arial"/>
        <family val="2"/>
        <charset val="238"/>
      </rPr>
      <t>. Debljina tampona je 30cm. Normativ U. B1. 012, U. B1. 016, U. B1. 018, U. B1. 024, U. B1. 038, U. B1. 042, U. B1. 046, U. B8. 039, U. E9. 020. Rad obuhvaća dobavu i ugradnju kamenog materijala u nosivi sloj kolničke konstrukcije. Ovaj sloj se može izvoditi tek nakon što je nadzorni inženjer primio posteljicu. Za izradu ovog sloja mogu se koristiti, drobljeni kameni materijal, mješavina prirodnog šljunka i mješavina sastavljena iz više frakcija. Svaki od ovih materijala mora zadovoljavati određene zahtjeve prema odredbama standarda. Nosivost materijala ocjenjuje se laboratorijski određenim kalifornijskim indexom nosivosti CBR. Za prirodni šljunak ili mješavinu šljunka s manje od 50% drobljenog kamenog materijala, treba postići vrijednost CBR-a min. 40%, a za drobljeni kameni materijal i mješavinu prirodnog šljunka s više od 50% drobljenog kamenog materijala treba postići vrijednost CBR-a najmanje 80%. Prije zbijanja i tijekom zbijanja treba regulirati vlažnost materijala tako da bude u optimalnim granicama. Ravnost mjerena letvom duljine 4 m smije odstupati za najviše 2 cm. Jediničnom cijenom obuhvaćeni su svi radovi, materijal i prijevoz, potrebni za izradu nosivog sloja. Obračun se vrši po m</t>
    </r>
    <r>
      <rPr>
        <vertAlign val="superscript"/>
        <sz val="10"/>
        <rFont val="Arial"/>
        <family val="2"/>
        <charset val="238"/>
      </rPr>
      <t>3</t>
    </r>
    <r>
      <rPr>
        <sz val="10"/>
        <rFont val="Arial"/>
        <family val="2"/>
        <charset val="238"/>
      </rPr>
      <t xml:space="preserve"> ugrađenog materijala u zbijenom stanju.</t>
    </r>
  </si>
  <si>
    <t>a) utičnica jednofazna 16A N/Ž, Vimar ili jednakovrijedno
Unos jednakovrijednog (ukoliko se nudi)_______________________</t>
  </si>
  <si>
    <t xml:space="preserve">c) nadgradna usmjeriva svjetiljka, sa metaliziranm PC odsijačem i direktnom raspodjelom svjetlosti svjetiljka kao tip "S2". Pripremljeno za spajanje na 230V. Snaga izvora svjetlosti 39W. Stupanj tehničke zaštite IP66. Tijelo svjetiljke od aluminija, bojano u RAL 9006. Svjetiljka u kompletu sa elektronskim napajanjem i izvorom svjetlosti. </t>
  </si>
  <si>
    <t>a) LED reflektor, asimetrične optike, 138W, 4000lm, IP 66, kao Newton ili jednakovrijedno
Unos jednakovrijednog (ukoliko se nudi) ____________________________________</t>
  </si>
  <si>
    <t>b) pocinčani stup visine 10 metra kao KORS 2B1000-3 ili jednkovrijedno zajedno sa iskopom temelja dim 110x120x110 i betoniranjem. 
Unos jednakovrijednog (ukoliko se nudi) ____________________________________</t>
  </si>
  <si>
    <r>
      <t>Strojni iskop tamponskog sloja na trasi prometnih površina, na mjestu na kojem je odstranjen i uklonjen asfaltni sloj, u materijalima kategorije B. Normativ U. E1. 010. Rad obuhvaća iskope predviđene projektom ili zahtjevom nadzornog inženjera u B kategoriji materijala s utovarom iskopanog materijala u kamion, te planiranje iskopanih površina. Pri izradi iskopa treba provesti sve mjere sigurnosti na radu i sva potrebna osiguranja postojećih objekata i komunikacija. Iskop treba obavljati upotrebom odgovarajuće mehanizacije, a eventualni ručni rad ograničiti na minimum. Sve iskope treba urediti prema karakterističnim profilima, predviđenim kotama i predviđenim nagibima iz projekta, odnosno prema zahtjevu nadzornog inženjera. Materijal dobiven rušenjem konstrukcije ne može se upotrijebiti u druge svrhe osim za izradu nasipa. Materijal dobiven rušenjem treba deponirati na mjesto gdje neće smetati radovima i gdje neće narušavati estetski izgled ceste i okolice, a u svemu prema odluci nadzornog inženjera. Pretpostavlja se da su slojevi koje treba rušiti debljine 40 cm. Obračun se vrši u m</t>
    </r>
    <r>
      <rPr>
        <vertAlign val="superscript"/>
        <sz val="10"/>
        <rFont val="Arial"/>
        <family val="2"/>
        <charset val="238"/>
      </rPr>
      <t>3</t>
    </r>
    <r>
      <rPr>
        <sz val="10"/>
        <rFont val="Arial"/>
        <family val="2"/>
        <charset val="238"/>
      </rPr>
      <t xml:space="preserve"> iskopanog materijala u sraslom stanju. </t>
    </r>
  </si>
  <si>
    <r>
      <t>Nabava, dovoz i ugradnja kamenog agregata, tampona 2-63 mm za makadamske površine s finim planiranjem i valjanjem do potrebne zbijenosti od Ms=80 MN/m</t>
    </r>
    <r>
      <rPr>
        <vertAlign val="superscript"/>
        <sz val="10"/>
        <rFont val="Arial"/>
        <family val="2"/>
        <charset val="238"/>
      </rPr>
      <t>2</t>
    </r>
    <r>
      <rPr>
        <sz val="10"/>
        <rFont val="Arial"/>
        <family val="2"/>
        <charset val="238"/>
      </rPr>
      <t>. Debljina tampona je 30cm. Normativ U. B1. 012, U. B1. 016, U. B1. 018, U. B1. 024, U. B1. 038, U. B1. 042, U. B1. 046, U. B8. 039, U. E9. 020. Rad obuhvaća dobavu i ugradnju kamenog materijala u nosivi sloj kolničke konstrukcije. Ovaj sloj se može izvoditi tek nakon što je nadzorni inženjer primio posteljicu. Za izradu ovog sloja mogu se koristiti, drobljeni kameni materijal, mješavina prirodnog šljunka i mješavina sastavljena iz više frakcija. Svaki od ovih materijala mora zadovoljavati određene zahtjeve prema odredbama standarda. Nosivost materijala ocjenjuje se laboratorijski određenim kalifornijskim indexom nosivosti CBR. Za prirodni šljunak ili mješavinu šljunka s manje od 50% drobljenog kamenog materijala, treba postići vrijednost CBR-a min. 40%, a za drobljeni kameni materijal i mješavinu prirodnog šljunka s više od 50% drobljenog kamenog materijala treba postići vrijednost CBR-a najmanje 80%. Prije zbijanja i tijekom zbijanja treba regulirati vlažnost materijala tako da bude u optimalnim granicama. Ravnost mjerena letvom duljine 4 m smije odstupati za najviše 2 cm. Jediničnom cijenom obuhvaćeni su svi radovi, materijal i prijevoz, potrebni za izradu nosivog sloja. Obračun se vrši po m</t>
    </r>
    <r>
      <rPr>
        <vertAlign val="superscript"/>
        <sz val="10"/>
        <rFont val="Arial"/>
        <family val="2"/>
        <charset val="238"/>
      </rPr>
      <t>3</t>
    </r>
    <r>
      <rPr>
        <sz val="10"/>
        <rFont val="Arial"/>
        <family val="2"/>
        <charset val="238"/>
      </rPr>
      <t xml:space="preserve"> ugrađenog materijala u zbijenom stanju. </t>
    </r>
  </si>
  <si>
    <t xml:space="preserve">Dobava i ugradnja polietilenskih PEHD elektrospojnica izrađenih od polietilena PE100 za radni tlak PN10 i PN16 bara, u skladu sa međunarodnim normama DIN 8074/75 (1998. ), HRN EN 12 201 i ISO 4 427(1996. ). Obračun po komadu ugrađene elektrospojnice. </t>
  </si>
  <si>
    <r>
      <t xml:space="preserve">Dobava i ugradnja polietilenskih PEHD fazonskih komada izrađenih od polietilena </t>
    </r>
    <r>
      <rPr>
        <b/>
        <sz val="10"/>
        <rFont val="Arial"/>
        <family val="2"/>
        <charset val="238"/>
      </rPr>
      <t>PE100</t>
    </r>
    <r>
      <rPr>
        <sz val="10"/>
        <rFont val="Arial"/>
        <family val="2"/>
        <charset val="238"/>
      </rPr>
      <t xml:space="preserve"> za radni tlak </t>
    </r>
    <r>
      <rPr>
        <b/>
        <sz val="10"/>
        <rFont val="Arial"/>
        <family val="2"/>
        <charset val="238"/>
      </rPr>
      <t xml:space="preserve">PN10 </t>
    </r>
    <r>
      <rPr>
        <sz val="10"/>
        <rFont val="Arial"/>
        <family val="2"/>
        <charset val="238"/>
      </rPr>
      <t xml:space="preserve">bara, u skladu sa međunarodnim normama DIN 8074/75 (1998. ), HRN EN 12 201 i ISO 4 427 (1996. ), te LŽ slobodnih prirubnica, nehrđajućih vijaka kao i nabavu spojnog i brtvenog materijala. </t>
    </r>
  </si>
  <si>
    <t xml:space="preserve">Dobava i ugradnja spojnih dijelova i fazonskih komada izrađenih od duktilnog lijevanog željeza prema DIN EN 545 za tlačno spajanje cijevi za radni tlak od 10 bara. U stavci su obračunati fazonski komadi koji se ugrađuju u zasunska okna. Stavka obuhvaća sve radove kao i nabavu spojnog i brtvenog materijala prema iskazu fazonskih komada. Fazonski komadi moraju imat: </t>
  </si>
  <si>
    <r>
      <t>-</t>
    </r>
    <r>
      <rPr>
        <sz val="7"/>
        <rFont val="Times New Roman"/>
        <family val="1"/>
        <charset val="238"/>
      </rPr>
      <t xml:space="preserve">    </t>
    </r>
    <r>
      <rPr>
        <sz val="10"/>
        <rFont val="Arial"/>
        <family val="2"/>
        <charset val="238"/>
      </rPr>
      <t>prirubnice PN10 za spoj po DIN EN 1092-2</t>
    </r>
  </si>
  <si>
    <r>
      <t>-</t>
    </r>
    <r>
      <rPr>
        <sz val="7"/>
        <rFont val="Times New Roman"/>
        <family val="1"/>
        <charset val="238"/>
      </rPr>
      <t xml:space="preserve">    </t>
    </r>
    <r>
      <rPr>
        <sz val="10"/>
        <rFont val="Arial"/>
        <family val="2"/>
        <charset val="238"/>
      </rPr>
      <t>plosnata brtva od EPDM po DIN EN 1514-1 s čeličnim uloškom tip G-ST</t>
    </r>
  </si>
  <si>
    <r>
      <t>-</t>
    </r>
    <r>
      <rPr>
        <sz val="7"/>
        <rFont val="Times New Roman"/>
        <family val="1"/>
        <charset val="238"/>
      </rPr>
      <t xml:space="preserve">    </t>
    </r>
    <r>
      <rPr>
        <sz val="10"/>
        <rFont val="Arial"/>
        <family val="2"/>
        <charset val="238"/>
      </rPr>
      <t xml:space="preserve">vijak odgovarajućih dimenzija po DIN EN 24016 sa maticom po DIN EN 24034 s podloškom. </t>
    </r>
  </si>
  <si>
    <r>
      <t>-</t>
    </r>
    <r>
      <rPr>
        <sz val="7"/>
        <rFont val="Times New Roman"/>
        <family val="1"/>
        <charset val="238"/>
      </rPr>
      <t xml:space="preserve">    </t>
    </r>
    <r>
      <rPr>
        <sz val="10"/>
        <rFont val="Arial"/>
        <family val="2"/>
        <charset val="238"/>
      </rPr>
      <t xml:space="preserve">Završno ispitivanje ventila - tlak i funkcija po EN 1226 (DIN 3230 dio 4). </t>
    </r>
  </si>
  <si>
    <r>
      <t>-</t>
    </r>
    <r>
      <rPr>
        <sz val="7"/>
        <rFont val="Times New Roman"/>
        <family val="1"/>
        <charset val="238"/>
      </rPr>
      <t xml:space="preserve">    </t>
    </r>
    <r>
      <rPr>
        <sz val="10"/>
        <rFont val="Arial"/>
        <family val="2"/>
        <charset val="238"/>
      </rPr>
      <t>Prirubnice B sukladno DIN EN 1092-2, DI, tip 21</t>
    </r>
  </si>
  <si>
    <r>
      <t>-</t>
    </r>
    <r>
      <rPr>
        <sz val="7"/>
        <rFont val="Times New Roman"/>
        <family val="1"/>
        <charset val="238"/>
      </rPr>
      <t xml:space="preserve">    </t>
    </r>
    <r>
      <rPr>
        <sz val="10"/>
        <rFont val="Arial"/>
        <family val="2"/>
        <charset val="238"/>
      </rPr>
      <t>tijelo: sivi lijev EN-JL 1040 (GG-25)</t>
    </r>
  </si>
  <si>
    <r>
      <t>-</t>
    </r>
    <r>
      <rPr>
        <sz val="7"/>
        <rFont val="Times New Roman"/>
        <family val="1"/>
        <charset val="238"/>
      </rPr>
      <t xml:space="preserve">    </t>
    </r>
    <r>
      <rPr>
        <sz val="10"/>
        <rFont val="Arial"/>
        <family val="2"/>
        <charset val="238"/>
      </rPr>
      <t>Filtar i nosač filtarskog uloška: nehrđajući čelik</t>
    </r>
  </si>
  <si>
    <r>
      <t>-</t>
    </r>
    <r>
      <rPr>
        <sz val="7"/>
        <rFont val="Times New Roman"/>
        <family val="1"/>
        <charset val="238"/>
      </rPr>
      <t xml:space="preserve">    </t>
    </r>
    <r>
      <rPr>
        <sz val="10"/>
        <rFont val="Arial"/>
        <family val="2"/>
        <charset val="238"/>
      </rPr>
      <t>Zaštita od korozije: epoksidni premaz (unutarnji i vanjski), RAL 5005</t>
    </r>
  </si>
  <si>
    <t>Dobava i ugradba nadzemnog hidranta DN80 mm, s automatskim drenažnim ventilom PN10 bara, prema DIN-u 3222. Priključci s jednom donjom A spojkom Ø110 mm i dvije gornje B spojke Ø75 mm. Standardna boja plava, hidrantske spojke niklane. Zaštita podzemnog dijela primolom dva puta. U stavci su uključeni i ostale armature i fazonski komadi koji su potrebni da se hidrant priključi na cijev, sve za radni tlak PN10 bara. Nadzemni hidrant za dubinu ugradnje:</t>
  </si>
  <si>
    <t xml:space="preserve">Provedba tlačne probe cjevovoda od PEHD cijevi prema postupku opisanom u programu kontrole i osiguranju kvalitete. U jediničnu cijenu uključena je dobava i doprema potrebne količine vode te odgovarajućeg aparata za tlačenje. Za ispitivanje tlačnih cjevovoda za transport vode (vode za piće, sirove vode ili otpadnih voda) na unutarnji tlak, tj. za provedbu tlačne probe, mjerodavne su norme DIN EN 805 i DIN 4279-1. Spomenute norme opisuju sigurnosne zahtjeve koje treba ispuniti da bi se pripremila i provela tlačna proba. Pri provedbi tlačne probe, prema navedenim normama, treba obratiti pozornost na: duljinu ispitne dionice, podupiranje i sidrenje cjevovoda, punjenje cjevovoda, te samu provedbu tlačne probe koja u pravilu treba biti prema normalnom postupku, a iznimno se prema odluci nadzornog inženjera može provesti po ubrzanom postupku. Detaljan opis postupka tlačne probe dan je u navedenim normama, kao i u programu kontrole i osiguranja kakvoće koji je sastavni dio glavnog projekta. Stavka obuhvaća provedbu tlačne probe prema normi DIN EN 805 i DIN 4279-1 uključujući sav potreban rad i materijal. Obračun po m´ cjevovoda od PEHD-a. </t>
  </si>
  <si>
    <t xml:space="preserve">Nabava i doprema montažnih polipropilenskih (PP) okana za odvodnju DN630. Okna se sastoje iz PP baze sa izvedenom kinetom i zavarenim adapterima, orebrenih PP prstena sa brtvama (ne cijevi) te PP konusa koji omogućava suženje unutarnjeg promjera na 630mm. Konus treba biti provjeren na tlačno opterećenje do 50kN. Dno okna je sastavljeno od dva sloja, tvornički zavareno, s posebnom nosivom troslojnom rebrastom strukturom iznutra, te ravnim dnom cijelim promjerom okna. Svi horizontalni i vertikalni lomovi su u oknu a ne ispred ili iza okna. Dijelovi okna se međusobno spajaju pomoću brtvi ili zavarivanjem čime se osigurava nepropusnost. Okno ima ugrađene stupaljke na svakih 25cm koje omogućavaju silazak i izlazak, a nalaze se maksimalno 50cm od vrha okna. Okno treba biti projektirano protiv isplivavanja, te vodoneporpusnost treba biti ispitana u skladu s normama EN 1277, EN 12256 i EN 476. Okna trebaju biti sukladna prema svim zahtjevima nHRN EN 13598-2. Ostali uvjeti definirani su u programu kontrole kvalitete i osiguranja kakvoće. </t>
  </si>
  <si>
    <r>
      <t>·</t>
    </r>
    <r>
      <rPr>
        <sz val="7"/>
        <rFont val="Times New Roman"/>
        <family val="1"/>
        <charset val="238"/>
      </rPr>
      <t xml:space="preserve">  </t>
    </r>
    <r>
      <rPr>
        <sz val="10"/>
        <rFont val="Arial"/>
        <family val="2"/>
        <charset val="238"/>
      </rPr>
      <t xml:space="preserve">dobavu materijala i izradu podbetona C16/20 </t>
    </r>
  </si>
  <si>
    <t xml:space="preserve">Kontejner za zauljenu ambalažu, filtere Dimenzije min. : 1130×930×1000 mm Izrađen od pocinčanog lima, antikorozivno zaštićen temeljnimpremazom i lakiran završnim lakomcrvene boje RAL 6005 . Vrata na kontejneru se nalaze na gornjoj strani kontejnera. Mogućnost zaključavanja. Priložiti crtež i katalog traženog kontejnera. Priložiti certifikat ovlaštene institucije o ispunjavanju zahtjeva i pravila zaštite na radu pravilnika o sigurnosti. </t>
  </si>
  <si>
    <t xml:space="preserve">Kontejner za stare lijekove Dimenzije min. : 9300×5700×930 mm Izrađen od čeličnog lima, iznutra poliesterskim premazom, antikorozivno zaštićen temeljnimpremazom. Bijela boja RAL 9002 . Vrata na kontejneru se nalaze na gornjoj strani kontejnera. Mogućnost zaključavanja. Priložiti crtež i katalog traženog kontejnera. Priložiti certifikat ovlaštene institucije o ispunjavanju zahtjeva i pravila zaštite na radu pravilnika o sigurnosti. </t>
  </si>
  <si>
    <t xml:space="preserve">Dobava i ugradnja tipskih pocinčanih stupova tip B dimenzija Ø 10/2 mm, visine 220 cm za montažu plastificirane žičane ograde. Stupovi se ugrađuju 40 cm u beton, a 220 cm je vidljivo iznad uređenog tla. Stupovi se postavljaju u svježi beton temelja, poravnavaju po horizontali, dovode u vertikalni položaj i zatim učvrste. Stupovi s ugrađuju na razmacima 48 m ili manje. Na ove stupove ugrađuju se kosnici. Nijansa ograde je zeleno RAL 6005. Obračun se vrši po komadu funkcionalno ugrađenog stupa sa svim potrebnim vijcima i svom ostalom dodatnom opremom. </t>
  </si>
  <si>
    <t>sklopnik CN 25A, 230V</t>
  </si>
  <si>
    <t xml:space="preserve"> </t>
  </si>
  <si>
    <r>
      <t xml:space="preserve">a) nagradna LED stropna svjetiljka sa zaštitnim djelomice prizmatičnim bistrim difuzorom izrađenim od polikarbonata, svjetiljka kao tip "S1". Kućište svjetiljke izrađeno od polikarbonata sive boje. Instalacijska ploča sa izvorom svjetlosti izrađena od čeličnog lima obojanog </t>
    </r>
    <r>
      <rPr>
        <sz val="9"/>
        <rFont val="Arial"/>
        <family val="2"/>
        <charset val="238"/>
      </rPr>
      <t>u RAL 9003</t>
    </r>
    <r>
      <rPr>
        <sz val="9"/>
        <color rgb="FF000000"/>
        <rFont val="Arial"/>
        <family val="2"/>
        <charset val="238"/>
      </rPr>
      <t>. Snaga izvora svjetlosti 36W 4000K.</t>
    </r>
    <r>
      <rPr>
        <sz val="9"/>
        <color rgb="FFFF0000"/>
        <rFont val="Arial"/>
        <family val="2"/>
        <charset val="238"/>
      </rPr>
      <t xml:space="preserve"> </t>
    </r>
    <r>
      <rPr>
        <sz val="9"/>
        <rFont val="Arial"/>
        <family val="2"/>
        <charset val="238"/>
      </rPr>
      <t xml:space="preserve">Stupanj tehničke zaštite IP66. 
</t>
    </r>
    <r>
      <rPr>
        <sz val="9"/>
        <color rgb="FF000000"/>
        <rFont val="Arial"/>
        <family val="2"/>
        <charset val="238"/>
      </rPr>
      <t xml:space="preserve">Svjetiljka u kompletu sa elektronskim napajanjem i izvorom svjetlosti. 
</t>
    </r>
  </si>
  <si>
    <r>
      <t>·</t>
    </r>
    <r>
      <rPr>
        <sz val="7"/>
        <rFont val="Times New Roman"/>
        <family val="1"/>
        <charset val="238"/>
      </rPr>
      <t xml:space="preserve">  </t>
    </r>
    <r>
      <rPr>
        <sz val="10"/>
        <rFont val="Arial"/>
        <family val="2"/>
        <charset val="238"/>
      </rPr>
      <t xml:space="preserve">Mlaznice za vodu – 2×STORZ B 75 </t>
    </r>
  </si>
  <si>
    <r>
      <t>·</t>
    </r>
    <r>
      <rPr>
        <sz val="7"/>
        <rFont val="Times New Roman"/>
        <family val="1"/>
        <charset val="238"/>
      </rPr>
      <t xml:space="preserve">  </t>
    </r>
    <r>
      <rPr>
        <sz val="10"/>
        <rFont val="Arial"/>
        <family val="2"/>
        <charset val="238"/>
      </rPr>
      <t xml:space="preserve">Crijevo za vodu – 2×15m (STORZ B 75)  </t>
    </r>
  </si>
  <si>
    <t>Dobava kompletnog materijala i ugradnja kaskadne linijske rešetke dužine 6 m, tipa ACO DRAIN V 150 ili jednakovrijedno za odvodnju vode od pranja kotača, prema projektnom rješenju. U jediničnoj cijeni su uključene slijedeće aktivnosti: Dobava i ugradnja kanala V-presjeka iz polimer betona svijetle širine kanala 15 cm, a visina prema projektu. Kanal se ugrađuje u beton debljine 25 cm, a bočno se također zalažu betonom širine 10 cm. 
 Unos jednakovrijednog (ukoliko se nudi) 
_____________________________________________</t>
  </si>
  <si>
    <t>Dobava i ugradnja rešetki iz lijevanog željeza opterećenja D 400/E 600 (teški promet) sa sistemom bezvijčane ukrute DRAINLOCK ili jednakovrijedno. Obračun se vrši po metru potpuno funkcionalno izvedene i ispitane linijske rešetke prema projektnom rješenju. 
Unos jednakovrijednog (ukoliko se nudi) 
_____________________________________________</t>
  </si>
  <si>
    <t xml:space="preserve">Nabava i ugradnja separatora ulja i masti s taložnikom i koalescentni uloškom volumena 5. 000l, protoka 20l/s. Separator mora imat statiku dokazanu projektom, Dimenzija separatora 300×125×130 cm, cijevi promjera d=200mm. Separator ima dva metalna poklopca odgovarajuće nosivosti, dimenzije okna 80×80cm. U cijenu je uključeno sve komplet sa ugradbom do potpune gotovosti prema uputstvu isporučioca. Pri naručivanju posebnu pažnju obratiti na visinu otvora za inspekcijsku kontrolu koji treba biti usklađen s visinama iz projekta. 
</t>
  </si>
  <si>
    <t xml:space="preserve">Kontejner za akumulatore Dimenzije min. : 1130×930×1000 mm Izrađen od čeličnog lima, iznutra poliesterskim premazom, antikorozivno zaštićen temeljnimpremazom. Plava boja RAL 5010. Vrata na kontejneru se nalaze na gornjoj strani kontejnera. Mogućnost zaključavanja. Priložiti crtež i katalog traženog kontejnera. Priložiti certifikat ovlaštene institucije o ispunjavanju zahtjeva i pravila zaštite na radu pravilnika o sigurnosti. </t>
  </si>
  <si>
    <r>
      <t>Klizna ogradna vrata.
Dobava, doprema i ugradnja čelične klizne ograde, visine do 220 cm, te duljine do 500 cm. Panel ograde se sastoji od vertikalnih profila kvadratnog poprečnog presjeka i svih potrebnih ukruta. Stavka uključuje dobavu, izradu i ugradnju stupova ograde, sidrenih pločica vodilice ograde kao i same vodilice. Čelik je pocinčan, min.kol cinka 140 g/m</t>
    </r>
    <r>
      <rPr>
        <vertAlign val="superscript"/>
        <sz val="10"/>
        <rFont val="Arial"/>
        <family val="2"/>
        <charset val="238"/>
      </rPr>
      <t>2</t>
    </r>
    <r>
      <rPr>
        <sz val="10"/>
        <rFont val="Arial"/>
        <family val="2"/>
        <charset val="238"/>
      </rPr>
      <t xml:space="preserve"> te plastificiran poliesterom debljine sloja 60 μm, boja RAL 6005. Stavka uključuje sav materijal, rad te sve potrebno za funkcionalnu ugradnju kliznih ogradnih vrata.
Obračun po komadu funkcionalno ugrađenih kliznih ogradnih vrata.
</t>
    </r>
  </si>
  <si>
    <t xml:space="preserve">Panel ograda na sjevernoj, ulaznoj strani reciklažnog dvorišta.
Visina panela: 2030 mm, širina panela: 2500 mm.
Elektrovarena ograda s horizontalnim pojačanjem. Rubni šiljci od 30 mm sa samo jedne strane. Otvor oka na mreži: 200 x 50 mm; otvor oka na horizontalnom pojačanju: 100 x 50 mm. Promjeri žice: hrizontalna 5,0 mm vertikalna 4,0 mm. Vlačna čvrstoća žice: horizontalna 500 – 700 N/mm², vertikalna 400 – 550 N/mm². Žica je čelična vruće cinčana, elektrovarena, presvučena poliesterom. Minimalna količina cinka: 30 g/m². 
Plastifikacija poliesterom: minimalna debljina sloja 100 mikrona. Boje RAL: zelena 6005.
</t>
  </si>
  <si>
    <t>Stupovi za pričvršćenje panel ograde. 
Visina stupa H = 2200 mm. Stupovi kvadratnog presjeka, pocinčani s vanjske i unutrašnje strane te plastificirani.
Pocinčani, min. količina cinka: 140 g/m² te plastificirani poliesterom (minimalna debljina sloja: 60 mikrona). Presjek 60 x 60mm, debljina stijenke 1,50 mm. Otpornost na istezanje čeličnog lima: 330 N/mm². Plastična kapa. Boje RAL: zelena 6005. Oprema za pričvršćivanje panela:
− spojnice: za pričvršćivanje dva panela na stup, s kapicama za pokrivanje glave vijka
− vijci M6x40mm: specijalni vijci s poluokruglom glavom od inox čelika za fiksiranje spojnica na umetcima stupova.
− Dodatna oprema, kao npr. specijalne kopče: od inox čelika za spajanje dva panela kod postavljanja panela
u šiljasti kut.
Stavka uključuje sav materijal, rad te sve potrebno za funkcionalnu ugradnju stupova panel ograde.</t>
  </si>
  <si>
    <t>Isporuka, transport i montaža reflektorskog čeličnog stupa visine 10. 0 m, izrađenog za treću zonu vjetra. U stup moraju biti ugrađene letvice za montažu razdjelnice stupa. Stup treba biti izveden s jednim vratima, te vijkom za uzemljenje izvana i iznutra. Stup isporučiti s pripadajućim temeljnim vijcima i šablonom. Stup se isporučuje vruće pocinčan. Statički proračun i radioničke nacrte stupa treba osigurati građevinski izvoditelj. Na stup se montiraju svjetiljke u zaštiti IP66 sa LED izvorom svjetlosti, kao kod proizvođača Cariboni ili jednakovrijedno.
Unos jednakovrijednog (ukoliko se nudi) ____________________________________</t>
  </si>
  <si>
    <t>Dobava, polaganje od SPMO do RO i spajanje glavnog voda za napajanje objekta, zajedno sa pomoćnim materijalom:</t>
  </si>
  <si>
    <t>a) javljač požara ručni JPR</t>
  </si>
  <si>
    <t xml:space="preserve">Dimenzije max: 1600×500×800 mIzrađen od pocinčanog lima, antikorozivno zaštićen temeljnimpremazom i lakiran završnim lakom crvene boje RAL 3020 . Vrata na kontejneru se nalaze na gornjoj strani kontejnera i kraćoj bočnoj strani. Mogućnost zaključavanja. Priložiti crtež i katalog traženog kontejnera. Priložiti certifikat ovlaštene institucije o ispunjavanju zahtjeva i pravila zaštite na radu pravilnika o sigurnosti. </t>
  </si>
  <si>
    <t>Dobava i doprema, polaganje uz rov, ugradba i spajanje cijevi PEHD PE 100, DN110 proizvedenih prema HRN EN 12201, ISO standardu 4437 i DIN normama; 8074; 8075; i 19533, sa potvrdom o kvaliteti DVGW ili jednakovrijedno. Cijevi DN110 se isporučuju u palicama od 12 m'. U isporuku uključen potreban brtveni materijal. Sve cijevi do ugradnje moraju biti zatvorene zaštitnim poklopcem. Cijevi se ugrađuju na izvedenu pješčanu posteljicu. Cijevi se spajaju elektro-spojnicama. Isporučene cijevi moraju imati tvornički atest. Cijev mora nalijegati cijelom dužinom na pješčanu posteljicu, a zatrpava se rastresitim materijalom, bez primjesa kamena, koji se može sabiti (sitni šljunak, pijesak). Spojeve cijevi treba ostaviti nezatrpane dok se ne provede tlačna proba. Promjene pravca cjevovoda ograničene su minimalnim radijusom od Rmin = 50 d. Za veće promjere pravca otkloni se rješavaju odgovarajućim fazonskim komadima prema montažnim planovima. Postupak varenja elektrospojnicama izvesti u skladu uputa isporučioca cijevi. Obračun po m' ugrađene cijevi i komadu elektrospojnice, uključivo spojni materijal. 
Unos jednakovrijednog (ukoliko se nudi) ______________________________________________</t>
  </si>
  <si>
    <t xml:space="preserve">Ugradnja kanalizacijskih cijevi PVC SN 8, DN 160 i DN200 (unutarnji promjer cijevi). Polaganje kanalizacijskih vodonepropusnih cijevi na pripremljenu podlogu u projektiranom nagibu sa spajanjem prema detaljima iz projekta ili uputama proizvođača. Obračun je u m1 ugrađene kanalizacijske cijevi, a u cijeni je uključena nabava cijevi, fazonskih komada i spojnih sredstava, svi prijevozi i prijenosi, istovar uz kanalizacijski rov, privremeno skladištenje i razvoz duž rova, spuštanje u rov i ugradnja prema uvjetima iz projekta, te sav rad, dodatni materijal i pribor potreban za potpunu propisanu ugradnju i spajanje cijevi, ugradnja i spajanje cijevi međusobno kao i na revizijska okna i slivnike da se postigne vodonepropusnost, uključivo ispitivanje vodonepropusnosti. Izvedba, kontrola kakvoće prema OTU 3-04. 3. Obračun se vrši po m' ugrađene i ispitane kanalizacije. </t>
  </si>
  <si>
    <t>Mobilno ekološko spremište za opasan otpad. Izrađen od čeličnih profila i limova, zaštićen dvokomponentnim temeljem i lakom (crvena RAL 3020), opremljen vodonepropusnom tankvanom koja u slučaju havarije (nezgode), sprječava istjecanje opasnih tvari u okoliš. Eko tankvana izrađena od cijevastih čeličnih profila 50x50x3mm i lima debljine 1,5 i 3 mm. Unutrašnjost tankvane plastificirana kiselootpornim poliesterskim laminatom debljine 5mm i visoke čvrstoće. Gornja strana tankvane izrađena od rešetkastih pocinčanih nosača koji omogućavaju prolaz tekućine u plastificirani dio tankvane koji spriječava istjecanje opasnih tvari u okoliš. Konstrukcija tankvanekontinuirano vodonepropusno varena sa ugrađenim kolčakom 3/4’’ za ispust tekućine. Spremište se iz izvodi sa vratima od punog lima i škrgama za provjetravanje. Unutar spremišta izveden je regal sa 9 odjeljaka polica za smještaj problematični otpad + 2 unutarnje police . Spremište mora imat mogučnost zaključavanja. Dimenzije: 2700 x 4000 x 1500 mm. Priložiti Certifikat da je izvedeno prema sustavu ISO 9001 i 14001. -Priložiti certifikat proizvođača da je izrađen sukladno proizvodni normi HRN EN 1090-2:2011 te prema postupku HRN EN ISO 4063:2012 ili jednakovrijedno.
Unos jednakovrijednog (ukoliko se nudi) 
_____________________________________________</t>
  </si>
  <si>
    <t>Mobilno ekološko spremište za opasan otpad. Izrađen od čeličnih profila i limova, zaštićen dvokomponentnim temeljem i lakom (crvena RAL 3020), opremljen vodonepropusnom tankvanom koja u slučaju havarije (nezgode), sprječava istjecanje opasnih tvari u okoliš. Eko tankvana izrađena od cijevastih čeličnih profila 50x50x3mm i lima debljine 1,5 i 3 mm. Unutrašnjost tankvane plastificirana kiselootpornim poliesterskim laminatom debljine 5mm i visoke čvrstoće. Gornja strana tankvane izrađena od rešetkastih pocinčanih nosača koji omogućavaju prolaz tekućine u plastificirani dio tankvane koji spriječava istjecanje opasnih tvari u okoliš. Konstrukcija tankvanekontinuirano vodonepropusno varena sa ugrađenim kolčakom 3/4’’ za ispust tekućine Dimenzije: 2700 x 4000 x 1500 mm. Spremište mora imat mogućnost zaključavanja. Priložiti Certifikat da je izvedeno prema sustavu ISO 9001 i 14001. - Priložiti certifikat proizvođača da je izrađen sukladno proizvodni normi HRN EN 1090-2:2011 te prema postupku HRN EN ISO 4063:2012 ili jednakovrijedno.
Unos jednakovrijednog (ukoliko se nudi) 
_____________________________________________</t>
  </si>
  <si>
    <t>Cisterna izrađena od čeličnog lima debljine 2 mm cilindričnog oblika,varena kontinuiranim varom. Cisterna opskrbljenaotvorom za ulijevanje sa poklopcem i kolčakom za odzračivanje. Cisterna ispitana na vodonepropusnost, antikorozivno zaštićena temeljnom bojom i završnim lakom RAL 3020, crvena. Priložiti Certifikat da je izvedeno prema sustavu ISO 9001 i 14001. -Priložiti certifikat proizvođača da je izrađen sukladno proizvodni normi HRN EN 1090-2:2011 te prema postupku HRN EN ISO 4063:2012. Priložiti uvjerenje ovlaštenog instituta za sigurnost ili jednakovrijedno.
Unos jednakovrijednog (ukoliko se nudi) 
_____________________________________________</t>
  </si>
  <si>
    <t>Zapremina 10m3 . Osnovna konstrukcija kontejnera izrađena od kvalitetnih Če profila 60x55x4 mm i 70x60x4 mm obložena hladno valjanim Če limom debljine 3 mm. IPrihvat kontejnera se vrši preko uški za podizanje. Kontejner pjeskaren, te zaštićen temeljnim premazom i lakom. Dimenzije max 4100x 1850 x 1700mmPriložiti tehnički crtež i slika ponuđen proizvoda prema traženim tehničkim karateristikama. Priložiti Certifikat o propisu zakona zaštite na radu,tehničkim zahtjevima proizvodnje,općoj sigurnosti i zdravlju pri uporabi radne opreme,pravilnik o ispitivanju radnog okoliša, te strojeva i uređaja sa posebnim opasnostima. Priložiti Certifikat da je izvedeno prema sustavu ISO 9001 i 14001. -Priložiti certifikat proizvođača da je izrađen sukladno proizvodni normi HRN EN 1090-2:2011 te prema postupku HRN EN ISO 4063:2012 ili jednakovrijedno.
Unos jednakovrijednog (ukoliko se nudi) 
_____________________________________________</t>
  </si>
  <si>
    <t>Zapremina 7 m3 . Osnovna konstrukcija kontejnera izrađena od kvalitetnih Če profila 60x55x4 mm i 70x60x4 mm obložena hladno valjanim Če limom debljine 3 mm. Izvedba kontejnera zatvorena sa vratima, šarniri fi 22 kontinuirano. Narbe za zatvaranje i zaključavanje. Prihvat kontejnera se vrši preko uški za podizanje. Kontejner pjeskaren, te zaštićen temeljnim premazom i lakom. Dimenzije max. 3470 x 1600 x 1500 mm Priložiti tehnički crtež i slika ponuđen proizvoda prema traženim tehničkim karateristikama. Priložiti Certifikat o propisu zakona zaštite na radu,tehničkim zahtjevima proizvodnje,općoj sigurnosti i zdravlju pri uporabi radne opreme,pravilnik o ispitivanju radnog okoliša, te strojeva i uređaja sa posebnim opasnostima. - Priložiti Certifikat da je izvedeno prema sustavu ISO 9001 i 14001. -Priložiti certifikat proizvođača da je izrađen sukladno proizvodni normi HRN EN 1090-2:2011 te prema postupku HRN EN ISO 4063:2012. 
Unos jednakovrijednog (ukoliko se nudi) 
_____________________________________________</t>
  </si>
  <si>
    <t>Uklanjanje i sječenje šiblja, žive ograde i stabala svih dimenzija, odsijecanje granja, rezanje stabala i debelih grana na dužine pogodne za prijevoz, vađenje korijenja, šiblja te starih panjeva i panjeva novo posječenih stabala koji se nalaze u cestovnom pojasu u predmetu zahvata, te njihov utovar, prijevoz, deponiranje i uređenje deponije. Izrezana stabla i debele grane staviti na raspolaganje Investitoru. Stavka uključuje i popunu udubine od izvađenih panjeva na temeljnom tlu istim materijalom kakav je na okolnom temeljnom tlu te zbijanje do propisane zbijenosti Ms 20MN/m². Obračun radova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</si>
</sst>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M_-;\-* #,##0.00\ _K_M_-;_-* &quot;-&quot;??\ _K_M_-;_-@_-"/>
    <numFmt numFmtId="165" formatCode="&quot;2.&quot;0&quot;.&quot;"/>
    <numFmt numFmtId="166" formatCode="&quot;&quot;."/>
    <numFmt numFmtId="167" formatCode="&quot;1.&quot;0"/>
  </numFmts>
  <fonts count="2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b/>
      <sz val="11"/>
      <color theme="1"/>
      <name val="Arial"/>
      <family val="2"/>
      <charset val="238"/>
    </font>
    <font>
      <b/>
      <sz val="10.5"/>
      <color theme="1"/>
      <name val="Arial"/>
      <family val="2"/>
      <charset val="238"/>
    </font>
    <font>
      <vertAlign val="superscript"/>
      <sz val="10"/>
      <color theme="1"/>
      <name val="Arial"/>
      <family val="2"/>
      <charset val="238"/>
    </font>
    <font>
      <sz val="10"/>
      <color rgb="FF000000"/>
      <name val="Arial"/>
      <family val="2"/>
      <charset val="238"/>
    </font>
    <font>
      <sz val="10"/>
      <color theme="1"/>
      <name val="Symbol"/>
      <family val="1"/>
      <charset val="2"/>
    </font>
    <font>
      <sz val="7"/>
      <color theme="1"/>
      <name val="Times New Roman"/>
      <family val="1"/>
      <charset val="238"/>
    </font>
    <font>
      <sz val="9"/>
      <color theme="1"/>
      <name val="Arial"/>
      <family val="2"/>
      <charset val="238"/>
    </font>
    <font>
      <sz val="10"/>
      <color theme="1"/>
      <name val="Times New Roman"/>
      <family val="1"/>
      <charset val="238"/>
    </font>
    <font>
      <sz val="8"/>
      <color theme="1"/>
      <name val="Arial"/>
      <family val="2"/>
      <charset val="238"/>
    </font>
    <font>
      <vertAlign val="superscript"/>
      <sz val="9"/>
      <color theme="1"/>
      <name val="Arial"/>
      <family val="2"/>
      <charset val="238"/>
    </font>
    <font>
      <sz val="9"/>
      <color rgb="FF000000"/>
      <name val="Arial"/>
      <family val="2"/>
      <charset val="238"/>
    </font>
    <font>
      <b/>
      <sz val="11"/>
      <color theme="1"/>
      <name val="Calibri"/>
      <family val="2"/>
      <charset val="238"/>
      <scheme val="minor"/>
    </font>
    <font>
      <b/>
      <sz val="10"/>
      <color rgb="FF000000"/>
      <name val="Arial"/>
      <family val="2"/>
      <charset val="238"/>
    </font>
    <font>
      <sz val="10"/>
      <color theme="1"/>
      <name val="Calibri"/>
      <family val="2"/>
      <charset val="238"/>
      <scheme val="minor"/>
    </font>
    <font>
      <sz val="9"/>
      <color rgb="FFFF0000"/>
      <name val="Arial"/>
      <family val="2"/>
      <charset val="238"/>
    </font>
    <font>
      <sz val="10"/>
      <name val="Arial"/>
      <family val="2"/>
      <charset val="238"/>
    </font>
    <font>
      <vertAlign val="superscript"/>
      <sz val="10"/>
      <name val="Arial"/>
      <family val="2"/>
      <charset val="238"/>
    </font>
    <font>
      <sz val="9"/>
      <name val="Arial"/>
      <family val="2"/>
      <charset val="238"/>
    </font>
    <font>
      <b/>
      <sz val="10"/>
      <name val="Arial"/>
      <family val="2"/>
      <charset val="238"/>
    </font>
    <font>
      <sz val="10"/>
      <name val="Times New Roman"/>
      <family val="1"/>
      <charset val="238"/>
    </font>
    <font>
      <sz val="7"/>
      <name val="Times New Roman"/>
      <family val="1"/>
      <charset val="238"/>
    </font>
    <font>
      <sz val="10"/>
      <name val="Symbol"/>
      <family val="1"/>
      <charset val="2"/>
    </font>
  </fonts>
  <fills count="4">
    <fill>
      <patternFill patternType="none"/>
    </fill>
    <fill>
      <patternFill patternType="gray125"/>
    </fill>
    <fill>
      <patternFill patternType="solid">
        <fgColor rgb="FFBFBFBF"/>
        <bgColor indexed="64"/>
      </patternFill>
    </fill>
    <fill>
      <patternFill patternType="solid">
        <fgColor theme="0" tint="-0.34998626667073579"/>
        <bgColor indexed="64"/>
      </patternFill>
    </fill>
  </fills>
  <borders count="56">
    <border>
      <left/>
      <right/>
      <top/>
      <bottom/>
      <diagonal/>
    </border>
    <border>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rgb="FF000000"/>
      </right>
      <top/>
      <bottom style="thick">
        <color indexed="64"/>
      </bottom>
      <diagonal/>
    </border>
    <border>
      <left/>
      <right style="medium">
        <color rgb="FF000000"/>
      </right>
      <top/>
      <bottom style="thick">
        <color indexed="64"/>
      </bottom>
      <diagonal/>
    </border>
    <border>
      <left/>
      <right style="thick">
        <color indexed="64"/>
      </right>
      <top/>
      <bottom style="thick">
        <color indexed="64"/>
      </bottom>
      <diagonal/>
    </border>
    <border>
      <left style="thick">
        <color indexed="64"/>
      </left>
      <right style="medium">
        <color rgb="FF000000"/>
      </right>
      <top/>
      <bottom/>
      <diagonal/>
    </border>
    <border>
      <left/>
      <right style="medium">
        <color rgb="FF000000"/>
      </right>
      <top/>
      <bottom/>
      <diagonal/>
    </border>
    <border>
      <left/>
      <right style="thick">
        <color indexed="64"/>
      </right>
      <top/>
      <bottom/>
      <diagonal/>
    </border>
    <border>
      <left/>
      <right/>
      <top/>
      <bottom style="thick">
        <color indexed="64"/>
      </bottom>
      <diagonal/>
    </border>
    <border>
      <left style="thick">
        <color indexed="64"/>
      </left>
      <right style="medium">
        <color rgb="FF000000"/>
      </right>
      <top style="thick">
        <color indexed="64"/>
      </top>
      <bottom/>
      <diagonal/>
    </border>
    <border>
      <left style="medium">
        <color rgb="FF000000"/>
      </left>
      <right style="medium">
        <color rgb="FF000000"/>
      </right>
      <top style="thick">
        <color indexed="64"/>
      </top>
      <bottom/>
      <diagonal/>
    </border>
    <border>
      <left style="medium">
        <color rgb="FF000000"/>
      </left>
      <right style="medium">
        <color rgb="FF000000"/>
      </right>
      <top/>
      <bottom style="thick">
        <color indexed="64"/>
      </bottom>
      <diagonal/>
    </border>
    <border>
      <left style="medium">
        <color rgb="FF000000"/>
      </left>
      <right style="thick">
        <color indexed="64"/>
      </right>
      <top style="thick">
        <color indexed="64"/>
      </top>
      <bottom/>
      <diagonal/>
    </border>
    <border>
      <left style="medium">
        <color rgb="FF000000"/>
      </left>
      <right style="thick">
        <color indexed="64"/>
      </right>
      <top/>
      <bottom style="thick">
        <color indexed="64"/>
      </bottom>
      <diagonal/>
    </border>
    <border>
      <left style="medium">
        <color rgb="FF000000"/>
      </left>
      <right style="medium">
        <color rgb="FF000000"/>
      </right>
      <top/>
      <bottom/>
      <diagonal/>
    </border>
    <border>
      <left style="medium">
        <color rgb="FF000000"/>
      </left>
      <right style="thick">
        <color indexed="64"/>
      </right>
      <top/>
      <bottom/>
      <diagonal/>
    </border>
    <border>
      <left/>
      <right style="medium">
        <color rgb="FF000000"/>
      </right>
      <top/>
      <bottom style="medium">
        <color indexed="64"/>
      </bottom>
      <diagonal/>
    </border>
    <border>
      <left style="medium">
        <color rgb="FF000000"/>
      </left>
      <right/>
      <top style="thick">
        <color indexed="64"/>
      </top>
      <bottom/>
      <diagonal/>
    </border>
    <border>
      <left style="medium">
        <color rgb="FF000000"/>
      </left>
      <right/>
      <top/>
      <bottom style="thick">
        <color indexed="64"/>
      </bottom>
      <diagonal/>
    </border>
    <border>
      <left/>
      <right style="medium">
        <color rgb="FF000000"/>
      </right>
      <top style="thick">
        <color indexed="64"/>
      </top>
      <bottom/>
      <diagonal/>
    </border>
    <border>
      <left/>
      <right style="medium">
        <color rgb="FF000000"/>
      </right>
      <top style="thick">
        <color indexed="64"/>
      </top>
      <bottom style="thick">
        <color indexed="64"/>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indexed="64"/>
      </left>
      <right style="medium">
        <color rgb="FF000000"/>
      </right>
      <top/>
      <bottom style="medium">
        <color indexed="64"/>
      </bottom>
      <diagonal/>
    </border>
    <border>
      <left/>
      <right style="thick">
        <color indexed="64"/>
      </right>
      <top/>
      <bottom style="medium">
        <color indexed="64"/>
      </bottom>
      <diagonal/>
    </border>
    <border>
      <left style="thick">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thick">
        <color indexed="64"/>
      </right>
      <top style="medium">
        <color indexed="64"/>
      </top>
      <bottom/>
      <diagonal/>
    </border>
    <border>
      <left style="medium">
        <color rgb="FF000000"/>
      </left>
      <right style="medium">
        <color rgb="FF000000"/>
      </right>
      <top/>
      <bottom style="medium">
        <color indexed="64"/>
      </bottom>
      <diagonal/>
    </border>
    <border>
      <left style="medium">
        <color rgb="FF000000"/>
      </left>
      <right style="thick">
        <color indexed="64"/>
      </right>
      <top/>
      <bottom style="medium">
        <color indexed="64"/>
      </bottom>
      <diagonal/>
    </border>
    <border>
      <left/>
      <right style="medium">
        <color rgb="FF000000"/>
      </right>
      <top style="medium">
        <color indexed="64"/>
      </top>
      <bottom/>
      <diagonal/>
    </border>
    <border>
      <left style="medium">
        <color rgb="FF000000"/>
      </left>
      <right style="thick">
        <color rgb="FF000000"/>
      </right>
      <top style="medium">
        <color indexed="64"/>
      </top>
      <bottom/>
      <diagonal/>
    </border>
    <border>
      <left style="medium">
        <color rgb="FF000000"/>
      </left>
      <right style="thick">
        <color rgb="FF000000"/>
      </right>
      <top/>
      <bottom style="medium">
        <color indexed="64"/>
      </bottom>
      <diagonal/>
    </border>
    <border>
      <left style="thick">
        <color indexed="64"/>
      </left>
      <right/>
      <top/>
      <bottom style="thick">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thick">
        <color indexed="64"/>
      </right>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style="thick">
        <color indexed="64"/>
      </bottom>
      <diagonal/>
    </border>
    <border>
      <left style="medium">
        <color rgb="FF000000"/>
      </left>
      <right style="thick">
        <color rgb="FF000000"/>
      </right>
      <top style="thick">
        <color indexed="64"/>
      </top>
      <bottom/>
      <diagonal/>
    </border>
    <border>
      <left style="medium">
        <color rgb="FF000000"/>
      </left>
      <right style="thick">
        <color rgb="FF000000"/>
      </right>
      <top/>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left style="medium">
        <color indexed="64"/>
      </left>
      <right style="medium">
        <color indexed="64"/>
      </right>
      <top style="thick">
        <color indexed="64"/>
      </top>
      <bottom style="thick">
        <color indexed="64"/>
      </bottom>
      <diagonal/>
    </border>
  </borders>
  <cellStyleXfs count="2">
    <xf numFmtId="0" fontId="0" fillId="0" borderId="0"/>
    <xf numFmtId="164" fontId="1" fillId="0" borderId="0" applyFont="0" applyFill="0" applyBorder="0" applyAlignment="0" applyProtection="0"/>
  </cellStyleXfs>
  <cellXfs count="286">
    <xf numFmtId="0" fontId="0" fillId="0" borderId="0" xfId="0"/>
    <xf numFmtId="0" fontId="3" fillId="0" borderId="1" xfId="0" applyFont="1" applyBorder="1" applyAlignment="1">
      <alignment horizontal="right" vertical="center" wrapText="1"/>
    </xf>
    <xf numFmtId="0" fontId="3" fillId="0" borderId="0" xfId="0" applyFont="1" applyAlignment="1">
      <alignment horizontal="righ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6" xfId="0" applyFont="1" applyBorder="1" applyAlignment="1">
      <alignment horizontal="justify" vertical="center" wrapText="1"/>
    </xf>
    <xf numFmtId="0" fontId="2" fillId="0" borderId="9" xfId="0" applyFont="1" applyBorder="1" applyAlignment="1">
      <alignment horizontal="justify" vertical="center" wrapText="1"/>
    </xf>
    <xf numFmtId="0" fontId="3" fillId="0" borderId="9" xfId="0" applyFont="1" applyBorder="1" applyAlignment="1">
      <alignment horizontal="justify"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2" fillId="0" borderId="6" xfId="0" applyFont="1" applyBorder="1" applyAlignment="1">
      <alignment horizontal="center" wrapText="1"/>
    </xf>
    <xf numFmtId="0" fontId="2" fillId="0" borderId="9" xfId="0" applyFont="1" applyBorder="1" applyAlignment="1">
      <alignment horizontal="center" wrapText="1"/>
    </xf>
    <xf numFmtId="0" fontId="0" fillId="0" borderId="0" xfId="0" applyAlignment="1"/>
    <xf numFmtId="0" fontId="3" fillId="2" borderId="5" xfId="0" applyFont="1" applyFill="1" applyBorder="1" applyAlignment="1">
      <alignment horizontal="center" vertical="top" wrapText="1"/>
    </xf>
    <xf numFmtId="0" fontId="5" fillId="0" borderId="5" xfId="0" applyFont="1" applyBorder="1" applyAlignment="1">
      <alignment horizontal="justify" vertical="top" wrapText="1"/>
    </xf>
    <xf numFmtId="0" fontId="0" fillId="0" borderId="0" xfId="0" applyAlignment="1">
      <alignment vertical="top"/>
    </xf>
    <xf numFmtId="164" fontId="2" fillId="0" borderId="6" xfId="0" applyNumberFormat="1" applyFont="1" applyBorder="1" applyAlignment="1">
      <alignment horizontal="center" wrapText="1"/>
    </xf>
    <xf numFmtId="164" fontId="2" fillId="0" borderId="7" xfId="0" applyNumberFormat="1" applyFont="1" applyBorder="1" applyAlignment="1">
      <alignment horizontal="center" wrapText="1"/>
    </xf>
    <xf numFmtId="164" fontId="2" fillId="0" borderId="9" xfId="0" applyNumberFormat="1" applyFont="1" applyBorder="1" applyAlignment="1">
      <alignment horizontal="center" wrapText="1"/>
    </xf>
    <xf numFmtId="164" fontId="2" fillId="0" borderId="10" xfId="0" applyNumberFormat="1" applyFont="1" applyBorder="1" applyAlignment="1">
      <alignment horizontal="center" wrapText="1"/>
    </xf>
    <xf numFmtId="2" fontId="2" fillId="0" borderId="9" xfId="0" applyNumberFormat="1" applyFont="1" applyBorder="1" applyAlignment="1">
      <alignment horizontal="center" wrapText="1"/>
    </xf>
    <xf numFmtId="2" fontId="2" fillId="0" borderId="6" xfId="0" applyNumberFormat="1" applyFont="1" applyBorder="1" applyAlignment="1">
      <alignment horizontal="center" wrapText="1"/>
    </xf>
    <xf numFmtId="164" fontId="2" fillId="2" borderId="7" xfId="0" applyNumberFormat="1" applyFont="1" applyFill="1" applyBorder="1" applyAlignment="1">
      <alignment horizontal="center" wrapText="1"/>
    </xf>
    <xf numFmtId="164" fontId="0" fillId="0" borderId="0" xfId="0" applyNumberFormat="1" applyAlignment="1"/>
    <xf numFmtId="164" fontId="2" fillId="0" borderId="6" xfId="1" applyFont="1" applyBorder="1" applyAlignment="1">
      <alignment horizontal="center" wrapText="1"/>
    </xf>
    <xf numFmtId="164" fontId="2" fillId="0" borderId="7" xfId="1" applyFont="1" applyBorder="1" applyAlignment="1">
      <alignment horizontal="center" wrapText="1"/>
    </xf>
    <xf numFmtId="0" fontId="2" fillId="0" borderId="19" xfId="0" applyFont="1" applyBorder="1" applyAlignment="1">
      <alignment horizontal="justify" vertical="center" wrapText="1"/>
    </xf>
    <xf numFmtId="0" fontId="8" fillId="0" borderId="9" xfId="0" applyFont="1" applyBorder="1" applyAlignment="1">
      <alignment horizontal="justify" vertical="center" wrapText="1"/>
    </xf>
    <xf numFmtId="164" fontId="2" fillId="0" borderId="9" xfId="1" applyFont="1" applyBorder="1" applyAlignment="1">
      <alignment horizontal="center" wrapText="1"/>
    </xf>
    <xf numFmtId="164" fontId="2" fillId="0" borderId="10" xfId="1" applyFont="1" applyBorder="1" applyAlignment="1">
      <alignment horizontal="center" wrapText="1"/>
    </xf>
    <xf numFmtId="0" fontId="2" fillId="0" borderId="6" xfId="0" applyFont="1" applyBorder="1" applyAlignment="1">
      <alignment vertical="center" wrapText="1"/>
    </xf>
    <xf numFmtId="164" fontId="2" fillId="0" borderId="11" xfId="1" applyFont="1" applyBorder="1" applyAlignment="1">
      <alignment horizontal="center" wrapText="1"/>
    </xf>
    <xf numFmtId="164" fontId="2" fillId="0" borderId="25" xfId="1" applyFont="1" applyBorder="1" applyAlignment="1">
      <alignment horizontal="center" wrapText="1"/>
    </xf>
    <xf numFmtId="0" fontId="0" fillId="0" borderId="0" xfId="0" applyAlignment="1">
      <alignment horizontal="center"/>
    </xf>
    <xf numFmtId="0" fontId="7" fillId="0" borderId="6" xfId="0" applyFont="1" applyBorder="1" applyAlignment="1">
      <alignment horizontal="center" wrapText="1"/>
    </xf>
    <xf numFmtId="164" fontId="7" fillId="0" borderId="6" xfId="1" applyFont="1" applyBorder="1" applyAlignment="1">
      <alignment horizontal="center" wrapText="1"/>
    </xf>
    <xf numFmtId="0" fontId="3" fillId="0" borderId="22" xfId="0" applyFont="1" applyBorder="1" applyAlignment="1">
      <alignment horizontal="justify" vertical="center" wrapText="1"/>
    </xf>
    <xf numFmtId="0" fontId="2" fillId="0" borderId="23" xfId="0" applyFont="1" applyBorder="1" applyAlignment="1">
      <alignment horizontal="justify" vertical="center" wrapText="1"/>
    </xf>
    <xf numFmtId="0" fontId="11" fillId="0" borderId="9" xfId="0" applyFont="1" applyBorder="1" applyAlignment="1">
      <alignment horizontal="justify" vertical="center" wrapText="1"/>
    </xf>
    <xf numFmtId="0" fontId="3" fillId="0" borderId="6" xfId="0" applyFont="1" applyBorder="1" applyAlignment="1">
      <alignment horizontal="left" vertical="center" wrapText="1"/>
    </xf>
    <xf numFmtId="0" fontId="3" fillId="0" borderId="6" xfId="0" applyFont="1" applyBorder="1" applyAlignment="1">
      <alignment horizontal="justify" vertical="center" wrapText="1"/>
    </xf>
    <xf numFmtId="0" fontId="3" fillId="0" borderId="9" xfId="0" applyFont="1" applyBorder="1" applyAlignment="1">
      <alignment vertical="center" wrapText="1"/>
    </xf>
    <xf numFmtId="0" fontId="0" fillId="0" borderId="9" xfId="0" applyBorder="1" applyAlignment="1">
      <alignment vertical="top" wrapText="1"/>
    </xf>
    <xf numFmtId="0" fontId="2" fillId="0" borderId="9" xfId="0" applyFont="1" applyBorder="1" applyAlignment="1">
      <alignment vertical="center" wrapText="1"/>
    </xf>
    <xf numFmtId="0" fontId="11" fillId="0" borderId="9" xfId="0" applyFont="1" applyBorder="1" applyAlignment="1">
      <alignment horizontal="left" vertical="center" wrapText="1" indent="2"/>
    </xf>
    <xf numFmtId="0" fontId="3" fillId="0" borderId="22" xfId="0" applyFont="1" applyBorder="1" applyAlignment="1">
      <alignment vertical="center" wrapText="1"/>
    </xf>
    <xf numFmtId="0" fontId="3" fillId="0" borderId="9" xfId="0" applyFont="1" applyBorder="1" applyAlignment="1">
      <alignment horizontal="left" vertical="center" wrapText="1"/>
    </xf>
    <xf numFmtId="0" fontId="2" fillId="0" borderId="23" xfId="0" applyFont="1" applyBorder="1" applyAlignment="1">
      <alignment horizontal="center" wrapText="1"/>
    </xf>
    <xf numFmtId="164" fontId="2" fillId="0" borderId="23" xfId="1" applyFont="1" applyBorder="1" applyAlignment="1">
      <alignment horizontal="center" wrapText="1"/>
    </xf>
    <xf numFmtId="164" fontId="2" fillId="0" borderId="4" xfId="1" applyFont="1" applyBorder="1" applyAlignment="1">
      <alignment horizontal="center" wrapText="1"/>
    </xf>
    <xf numFmtId="164" fontId="2" fillId="0" borderId="13" xfId="1" applyFont="1" applyBorder="1" applyAlignment="1">
      <alignment wrapText="1"/>
    </xf>
    <xf numFmtId="164" fontId="2" fillId="0" borderId="15" xfId="1" applyFont="1" applyBorder="1" applyAlignment="1">
      <alignment wrapText="1"/>
    </xf>
    <xf numFmtId="164" fontId="2" fillId="0" borderId="14" xfId="1" applyFont="1" applyBorder="1" applyAlignment="1">
      <alignment wrapText="1"/>
    </xf>
    <xf numFmtId="164" fontId="2" fillId="0" borderId="16" xfId="1" applyFont="1" applyBorder="1" applyAlignment="1">
      <alignment wrapText="1"/>
    </xf>
    <xf numFmtId="164" fontId="2" fillId="0" borderId="17" xfId="1" applyFont="1" applyBorder="1" applyAlignment="1">
      <alignment wrapText="1"/>
    </xf>
    <xf numFmtId="164" fontId="2" fillId="0" borderId="18" xfId="1" applyFont="1" applyBorder="1" applyAlignment="1">
      <alignment wrapText="1"/>
    </xf>
    <xf numFmtId="0" fontId="2" fillId="0" borderId="9" xfId="0" applyFont="1" applyBorder="1" applyAlignment="1">
      <alignment horizontal="right" vertical="center" wrapText="1"/>
    </xf>
    <xf numFmtId="0" fontId="2" fillId="0" borderId="6" xfId="0" applyFont="1" applyBorder="1" applyAlignment="1">
      <alignment horizontal="right" vertical="center" wrapText="1"/>
    </xf>
    <xf numFmtId="0" fontId="2" fillId="0" borderId="19" xfId="0" applyFont="1" applyBorder="1" applyAlignment="1">
      <alignment horizontal="right" vertical="center" wrapText="1"/>
    </xf>
    <xf numFmtId="0" fontId="7" fillId="0" borderId="9" xfId="0" applyFont="1" applyBorder="1" applyAlignment="1">
      <alignment horizontal="justify" vertical="center" wrapText="1"/>
    </xf>
    <xf numFmtId="0" fontId="7" fillId="0" borderId="6" xfId="0" applyFont="1" applyBorder="1" applyAlignment="1">
      <alignment horizontal="justify" vertical="center" wrapText="1"/>
    </xf>
    <xf numFmtId="0" fontId="2" fillId="0" borderId="19" xfId="0" applyFont="1" applyBorder="1" applyAlignment="1">
      <alignment horizontal="center" wrapText="1"/>
    </xf>
    <xf numFmtId="164" fontId="2" fillId="0" borderId="19" xfId="1" applyFont="1" applyBorder="1" applyAlignment="1">
      <alignment horizontal="center" wrapText="1"/>
    </xf>
    <xf numFmtId="164" fontId="2" fillId="0" borderId="32" xfId="1" applyFont="1" applyBorder="1" applyAlignment="1">
      <alignment horizontal="center" wrapText="1"/>
    </xf>
    <xf numFmtId="164" fontId="7" fillId="0" borderId="9" xfId="1" applyFont="1" applyBorder="1" applyAlignment="1">
      <alignment horizontal="center" wrapText="1"/>
    </xf>
    <xf numFmtId="164" fontId="7" fillId="0" borderId="19" xfId="1" applyFont="1" applyBorder="1" applyAlignment="1">
      <alignment horizontal="center" wrapText="1"/>
    </xf>
    <xf numFmtId="0" fontId="12" fillId="0" borderId="0" xfId="0" applyFont="1" applyAlignment="1">
      <alignment horizontal="justify" vertical="top"/>
    </xf>
    <xf numFmtId="0" fontId="10" fillId="0" borderId="6" xfId="0" applyFont="1" applyBorder="1" applyAlignment="1">
      <alignment horizontal="justify" vertical="center" wrapText="1"/>
    </xf>
    <xf numFmtId="0" fontId="7" fillId="0" borderId="9" xfId="0" applyFont="1" applyBorder="1" applyAlignment="1">
      <alignment horizontal="center" wrapText="1"/>
    </xf>
    <xf numFmtId="0" fontId="10" fillId="0" borderId="6" xfId="0" applyFont="1" applyBorder="1" applyAlignment="1">
      <alignment horizontal="center" wrapText="1"/>
    </xf>
    <xf numFmtId="164" fontId="10" fillId="0" borderId="6" xfId="1" applyFont="1" applyBorder="1" applyAlignment="1">
      <alignment horizontal="center" wrapText="1"/>
    </xf>
    <xf numFmtId="0" fontId="0" fillId="0" borderId="9" xfId="0" applyBorder="1" applyAlignment="1">
      <alignment horizontal="center" wrapText="1"/>
    </xf>
    <xf numFmtId="0" fontId="0" fillId="0" borderId="6" xfId="0" applyBorder="1" applyAlignment="1">
      <alignment horizontal="center" wrapText="1"/>
    </xf>
    <xf numFmtId="164" fontId="2" fillId="0" borderId="0" xfId="0" applyNumberFormat="1" applyFont="1" applyAlignment="1">
      <alignment horizontal="right" vertical="center" wrapText="1"/>
    </xf>
    <xf numFmtId="164" fontId="2" fillId="0" borderId="1" xfId="0" applyNumberFormat="1" applyFont="1" applyBorder="1" applyAlignment="1">
      <alignment horizontal="right" vertical="center" wrapText="1"/>
    </xf>
    <xf numFmtId="0" fontId="5" fillId="0" borderId="5" xfId="0" applyFont="1" applyBorder="1" applyAlignment="1">
      <alignment horizontal="justify" vertical="top" wrapText="1"/>
    </xf>
    <xf numFmtId="0" fontId="5" fillId="0" borderId="8" xfId="0" applyFont="1" applyBorder="1" applyAlignment="1">
      <alignment horizontal="justify" vertical="top" wrapText="1"/>
    </xf>
    <xf numFmtId="0" fontId="5" fillId="0" borderId="5" xfId="0" applyFont="1" applyBorder="1" applyAlignment="1">
      <alignment horizontal="justify" vertical="top" wrapText="1"/>
    </xf>
    <xf numFmtId="0" fontId="2" fillId="0" borderId="38" xfId="0" applyFont="1" applyBorder="1" applyAlignment="1">
      <alignment horizontal="justify" vertical="center" wrapText="1"/>
    </xf>
    <xf numFmtId="0" fontId="2" fillId="0" borderId="38" xfId="0" applyFont="1" applyBorder="1" applyAlignment="1">
      <alignment horizontal="center" wrapText="1"/>
    </xf>
    <xf numFmtId="164" fontId="2" fillId="0" borderId="38" xfId="1" applyFont="1" applyBorder="1" applyAlignment="1">
      <alignment horizontal="center" wrapText="1"/>
    </xf>
    <xf numFmtId="164" fontId="2" fillId="0" borderId="39" xfId="1" applyFont="1" applyBorder="1" applyAlignment="1">
      <alignment horizontal="center" wrapText="1"/>
    </xf>
    <xf numFmtId="164" fontId="2" fillId="0" borderId="40" xfId="1" applyFont="1" applyBorder="1" applyAlignment="1">
      <alignment horizontal="center" wrapText="1"/>
    </xf>
    <xf numFmtId="0" fontId="2" fillId="0" borderId="9" xfId="0" applyFont="1" applyBorder="1" applyAlignment="1">
      <alignment horizontal="justify" vertical="top" wrapText="1"/>
    </xf>
    <xf numFmtId="0" fontId="2" fillId="0" borderId="38" xfId="0" applyFont="1" applyFill="1" applyBorder="1" applyAlignment="1">
      <alignment horizontal="justify" vertical="top" wrapText="1"/>
    </xf>
    <xf numFmtId="0" fontId="0" fillId="0" borderId="0" xfId="0" applyFill="1"/>
    <xf numFmtId="0" fontId="2" fillId="0" borderId="19" xfId="0" applyFont="1" applyFill="1" applyBorder="1" applyAlignment="1">
      <alignment horizontal="justify" vertical="top" wrapText="1"/>
    </xf>
    <xf numFmtId="0" fontId="5" fillId="0" borderId="41" xfId="0" applyFont="1" applyBorder="1" applyAlignment="1">
      <alignment horizontal="justify" vertical="top" wrapText="1"/>
    </xf>
    <xf numFmtId="0" fontId="7" fillId="0" borderId="9" xfId="0" applyFont="1" applyFill="1" applyBorder="1" applyAlignment="1">
      <alignment horizontal="justify" vertical="center" wrapText="1"/>
    </xf>
    <xf numFmtId="0" fontId="7" fillId="0" borderId="9" xfId="0" applyFont="1" applyFill="1" applyBorder="1" applyAlignment="1">
      <alignment horizontal="center" wrapText="1"/>
    </xf>
    <xf numFmtId="164" fontId="7" fillId="0" borderId="9" xfId="1" applyFont="1" applyFill="1" applyBorder="1" applyAlignment="1">
      <alignment horizontal="center" wrapText="1"/>
    </xf>
    <xf numFmtId="164" fontId="2" fillId="0" borderId="9" xfId="1" applyFont="1" applyFill="1" applyBorder="1" applyAlignment="1">
      <alignment horizontal="center" wrapText="1"/>
    </xf>
    <xf numFmtId="0" fontId="7" fillId="0" borderId="6" xfId="0" applyFont="1" applyFill="1" applyBorder="1" applyAlignment="1">
      <alignment horizontal="justify" vertical="center" wrapText="1"/>
    </xf>
    <xf numFmtId="0" fontId="10" fillId="0" borderId="17" xfId="0" applyFont="1" applyBorder="1" applyAlignment="1">
      <alignment horizontal="justify" vertical="center" wrapText="1"/>
    </xf>
    <xf numFmtId="0" fontId="10" fillId="0" borderId="9" xfId="0" applyFont="1" applyBorder="1" applyAlignment="1">
      <alignment horizontal="center" wrapText="1"/>
    </xf>
    <xf numFmtId="164" fontId="10" fillId="0" borderId="9" xfId="1" applyFont="1" applyBorder="1" applyAlignment="1">
      <alignment horizontal="center" wrapText="1"/>
    </xf>
    <xf numFmtId="0" fontId="2" fillId="0" borderId="17" xfId="0" applyFont="1" applyBorder="1" applyAlignment="1">
      <alignment horizontal="justify" vertical="center" wrapText="1"/>
    </xf>
    <xf numFmtId="0" fontId="14" fillId="0" borderId="17" xfId="0" applyFont="1" applyBorder="1" applyAlignment="1">
      <alignment horizontal="justify" vertical="center" wrapText="1"/>
    </xf>
    <xf numFmtId="0" fontId="14" fillId="0" borderId="9" xfId="0" applyFont="1" applyBorder="1" applyAlignment="1">
      <alignment horizontal="justify" vertical="center" wrapText="1"/>
    </xf>
    <xf numFmtId="0" fontId="3" fillId="2" borderId="7" xfId="0" applyFont="1" applyFill="1" applyBorder="1" applyAlignment="1">
      <alignment horizontal="right" wrapText="1"/>
    </xf>
    <xf numFmtId="164" fontId="2" fillId="0" borderId="15" xfId="1" applyFont="1" applyBorder="1" applyAlignment="1">
      <alignment horizontal="right" wrapText="1"/>
    </xf>
    <xf numFmtId="164" fontId="2" fillId="0" borderId="18" xfId="1" applyFont="1" applyBorder="1" applyAlignment="1">
      <alignment horizontal="right" wrapText="1"/>
    </xf>
    <xf numFmtId="164" fontId="2" fillId="0" borderId="16" xfId="1" applyFont="1" applyBorder="1" applyAlignment="1">
      <alignment horizontal="right" wrapText="1"/>
    </xf>
    <xf numFmtId="164" fontId="2" fillId="0" borderId="10" xfId="1" applyFont="1" applyBorder="1" applyAlignment="1">
      <alignment horizontal="right" wrapText="1"/>
    </xf>
    <xf numFmtId="164" fontId="2" fillId="0" borderId="7" xfId="1" applyFont="1" applyBorder="1" applyAlignment="1">
      <alignment horizontal="right" wrapText="1"/>
    </xf>
    <xf numFmtId="164" fontId="2" fillId="2" borderId="7" xfId="0" applyNumberFormat="1" applyFont="1" applyFill="1" applyBorder="1" applyAlignment="1">
      <alignment horizontal="right" wrapText="1"/>
    </xf>
    <xf numFmtId="0" fontId="0" fillId="0" borderId="0" xfId="0" applyAlignment="1">
      <alignment horizontal="right"/>
    </xf>
    <xf numFmtId="0" fontId="4" fillId="2" borderId="43" xfId="0" applyFont="1" applyFill="1" applyBorder="1" applyAlignment="1">
      <alignment horizontal="left" vertical="top" wrapText="1"/>
    </xf>
    <xf numFmtId="0" fontId="4" fillId="2" borderId="42" xfId="0" applyFont="1" applyFill="1" applyBorder="1" applyAlignment="1">
      <alignment horizontal="left" vertical="top" wrapText="1"/>
    </xf>
    <xf numFmtId="0" fontId="4" fillId="2" borderId="44" xfId="0" applyFont="1" applyFill="1" applyBorder="1" applyAlignment="1">
      <alignment horizontal="left" vertical="center" wrapText="1"/>
    </xf>
    <xf numFmtId="167" fontId="5" fillId="0" borderId="5" xfId="0" applyNumberFormat="1" applyFont="1" applyBorder="1" applyAlignment="1">
      <alignment horizontal="justify" vertical="top" wrapText="1"/>
    </xf>
    <xf numFmtId="0" fontId="5" fillId="0" borderId="5" xfId="0" applyFont="1" applyBorder="1" applyAlignment="1">
      <alignment horizontal="justify" vertical="top" wrapText="1"/>
    </xf>
    <xf numFmtId="164" fontId="2" fillId="0" borderId="16" xfId="1" applyFont="1" applyBorder="1" applyAlignment="1">
      <alignment horizontal="center" wrapText="1"/>
    </xf>
    <xf numFmtId="164" fontId="2" fillId="0" borderId="21" xfId="1"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164" fontId="7" fillId="0" borderId="0" xfId="1" applyFont="1" applyBorder="1" applyAlignment="1">
      <alignment horizontal="center" wrapText="1"/>
    </xf>
    <xf numFmtId="0" fontId="10" fillId="0" borderId="11" xfId="0" applyFont="1" applyBorder="1" applyAlignment="1">
      <alignment horizontal="justify" vertical="center" wrapText="1"/>
    </xf>
    <xf numFmtId="0" fontId="10" fillId="0" borderId="11" xfId="0" applyFont="1" applyBorder="1" applyAlignment="1">
      <alignment horizontal="center" wrapText="1"/>
    </xf>
    <xf numFmtId="164" fontId="10" fillId="0" borderId="11" xfId="1" applyFont="1" applyBorder="1" applyAlignment="1">
      <alignment horizontal="center" wrapText="1"/>
    </xf>
    <xf numFmtId="164" fontId="16" fillId="0" borderId="4" xfId="1" applyFont="1" applyBorder="1" applyAlignment="1">
      <alignment horizontal="center" wrapText="1"/>
    </xf>
    <xf numFmtId="164" fontId="3" fillId="0" borderId="7" xfId="1" applyFont="1" applyBorder="1" applyAlignment="1">
      <alignment horizontal="right"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2" fillId="0" borderId="9"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3" fillId="0" borderId="5" xfId="0" applyFont="1" applyBorder="1" applyAlignment="1">
      <alignment horizontal="justify" vertical="top" wrapText="1"/>
    </xf>
    <xf numFmtId="0" fontId="17" fillId="0" borderId="0" xfId="0" applyFont="1"/>
    <xf numFmtId="0" fontId="3" fillId="2" borderId="10" xfId="0" applyFont="1" applyFill="1" applyBorder="1" applyAlignment="1">
      <alignment horizontal="right" wrapText="1"/>
    </xf>
    <xf numFmtId="0" fontId="17" fillId="0" borderId="0" xfId="0" applyFont="1" applyAlignment="1">
      <alignment horizontal="right"/>
    </xf>
    <xf numFmtId="0" fontId="3" fillId="2" borderId="4" xfId="0" applyFont="1" applyFill="1" applyBorder="1" applyAlignment="1">
      <alignment horizontal="right" wrapText="1"/>
    </xf>
    <xf numFmtId="164" fontId="2" fillId="0" borderId="49" xfId="1" applyFont="1" applyBorder="1" applyAlignment="1">
      <alignment horizontal="right"/>
    </xf>
    <xf numFmtId="164" fontId="2" fillId="3" borderId="50" xfId="0" applyNumberFormat="1" applyFont="1" applyFill="1" applyBorder="1" applyAlignment="1">
      <alignment horizontal="right"/>
    </xf>
    <xf numFmtId="0" fontId="3" fillId="0" borderId="9"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19" xfId="0" applyFont="1" applyFill="1" applyBorder="1" applyAlignment="1">
      <alignment horizontal="center" wrapText="1"/>
    </xf>
    <xf numFmtId="164" fontId="2" fillId="0" borderId="19" xfId="1" applyFont="1" applyFill="1" applyBorder="1" applyAlignment="1">
      <alignment horizontal="center" wrapText="1"/>
    </xf>
    <xf numFmtId="164" fontId="2" fillId="0" borderId="32" xfId="1" applyFont="1" applyFill="1" applyBorder="1" applyAlignment="1">
      <alignment horizontal="center" wrapText="1"/>
    </xf>
    <xf numFmtId="0" fontId="2" fillId="0" borderId="14" xfId="0" applyFont="1" applyBorder="1" applyAlignment="1">
      <alignment horizontal="center" wrapText="1"/>
    </xf>
    <xf numFmtId="0" fontId="5" fillId="0" borderId="5" xfId="0" applyFont="1" applyBorder="1" applyAlignment="1">
      <alignment horizontal="justify" vertical="top" wrapText="1"/>
    </xf>
    <xf numFmtId="164" fontId="2" fillId="0" borderId="14" xfId="1" applyFont="1" applyBorder="1" applyAlignment="1">
      <alignment horizontal="center" wrapText="1"/>
    </xf>
    <xf numFmtId="164" fontId="2" fillId="0" borderId="16" xfId="1" applyFont="1" applyBorder="1" applyAlignment="1">
      <alignment horizontal="center" wrapText="1"/>
    </xf>
    <xf numFmtId="164" fontId="2" fillId="0" borderId="17" xfId="1" applyFont="1" applyBorder="1" applyAlignment="1">
      <alignment horizontal="center" wrapText="1"/>
    </xf>
    <xf numFmtId="0" fontId="3" fillId="0" borderId="17" xfId="0" applyFont="1" applyBorder="1" applyAlignment="1">
      <alignment horizontal="justify" vertical="center" wrapText="1"/>
    </xf>
    <xf numFmtId="0" fontId="3" fillId="0" borderId="13" xfId="0" applyFont="1" applyBorder="1" applyAlignment="1">
      <alignment horizontal="justify" vertical="center" wrapText="1"/>
    </xf>
    <xf numFmtId="166" fontId="15" fillId="0" borderId="0" xfId="0" applyNumberFormat="1" applyFont="1" applyAlignment="1"/>
    <xf numFmtId="0" fontId="3" fillId="0" borderId="0" xfId="0" applyFont="1" applyAlignment="1">
      <alignment horizontal="left" wrapText="1"/>
    </xf>
    <xf numFmtId="166" fontId="15" fillId="0" borderId="45" xfId="0" applyNumberFormat="1" applyFont="1" applyBorder="1" applyAlignment="1"/>
    <xf numFmtId="0" fontId="19" fillId="0" borderId="9"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9" xfId="0" applyFont="1" applyFill="1" applyBorder="1" applyAlignment="1">
      <alignment horizontal="justify" vertical="center" wrapText="1"/>
    </xf>
    <xf numFmtId="0" fontId="21" fillId="0" borderId="17" xfId="0" applyFont="1" applyBorder="1" applyAlignment="1">
      <alignment horizontal="justify" vertical="center" wrapText="1"/>
    </xf>
    <xf numFmtId="0" fontId="23" fillId="0" borderId="9" xfId="0" applyFont="1" applyBorder="1" applyAlignment="1">
      <alignment horizontal="justify" vertical="center" wrapText="1"/>
    </xf>
    <xf numFmtId="0" fontId="23" fillId="0" borderId="9" xfId="0" applyFont="1" applyBorder="1" applyAlignment="1">
      <alignment horizontal="left" vertical="center" wrapText="1" indent="2"/>
    </xf>
    <xf numFmtId="0" fontId="19" fillId="0" borderId="9" xfId="0" applyFont="1" applyBorder="1" applyAlignment="1">
      <alignment vertical="center" wrapText="1"/>
    </xf>
    <xf numFmtId="0" fontId="19" fillId="0" borderId="9" xfId="0" applyFont="1" applyBorder="1" applyAlignment="1">
      <alignment horizontal="justify" vertical="top" wrapText="1"/>
    </xf>
    <xf numFmtId="0" fontId="25" fillId="0" borderId="9" xfId="0" applyFont="1" applyBorder="1" applyAlignment="1">
      <alignment horizontal="justify" vertical="center" wrapText="1"/>
    </xf>
    <xf numFmtId="0" fontId="19" fillId="0" borderId="6" xfId="0" applyFont="1" applyFill="1" applyBorder="1" applyAlignment="1">
      <alignment horizontal="justify" vertical="center" wrapText="1"/>
    </xf>
    <xf numFmtId="0" fontId="5" fillId="0" borderId="8" xfId="0" applyFont="1" applyFill="1" applyBorder="1" applyAlignment="1">
      <alignment horizontal="justify" vertical="top" wrapText="1"/>
    </xf>
    <xf numFmtId="164" fontId="2" fillId="0" borderId="29" xfId="1" applyFont="1" applyBorder="1" applyAlignment="1">
      <alignment horizontal="center" wrapText="1"/>
    </xf>
    <xf numFmtId="0" fontId="19" fillId="0" borderId="6" xfId="0" applyFont="1" applyBorder="1" applyAlignment="1">
      <alignment horizontal="justify" vertical="top" wrapText="1"/>
    </xf>
    <xf numFmtId="164" fontId="2" fillId="0" borderId="10" xfId="1" applyFont="1" applyFill="1" applyBorder="1" applyAlignment="1">
      <alignment horizontal="center" wrapText="1"/>
    </xf>
    <xf numFmtId="0" fontId="19" fillId="0" borderId="29" xfId="0" applyFont="1" applyFill="1" applyBorder="1" applyAlignment="1">
      <alignment horizontal="justify" vertical="center" wrapText="1"/>
    </xf>
    <xf numFmtId="0" fontId="7" fillId="0" borderId="29" xfId="0" applyFont="1" applyBorder="1" applyAlignment="1">
      <alignment horizontal="center" wrapText="1"/>
    </xf>
    <xf numFmtId="164" fontId="7" fillId="0" borderId="29" xfId="1" applyFont="1" applyBorder="1" applyAlignment="1">
      <alignment horizontal="center" wrapText="1"/>
    </xf>
    <xf numFmtId="0" fontId="5" fillId="0" borderId="2" xfId="0" applyFont="1" applyFill="1" applyBorder="1" applyAlignment="1">
      <alignment horizontal="justify" vertical="top" wrapText="1"/>
    </xf>
    <xf numFmtId="0" fontId="19" fillId="0" borderId="55" xfId="0" applyFont="1" applyFill="1" applyBorder="1" applyAlignment="1">
      <alignment horizontal="justify" vertical="center" wrapText="1"/>
    </xf>
    <xf numFmtId="0" fontId="7" fillId="0" borderId="55" xfId="0" applyFont="1" applyFill="1" applyBorder="1" applyAlignment="1">
      <alignment horizontal="center" wrapText="1"/>
    </xf>
    <xf numFmtId="164" fontId="7" fillId="0" borderId="55" xfId="1" applyFont="1" applyFill="1" applyBorder="1" applyAlignment="1">
      <alignment horizontal="center" wrapText="1"/>
    </xf>
    <xf numFmtId="164" fontId="2" fillId="0" borderId="55" xfId="1" applyFont="1" applyFill="1" applyBorder="1" applyAlignment="1">
      <alignment horizontal="center" wrapText="1"/>
    </xf>
    <xf numFmtId="164" fontId="2" fillId="0" borderId="4" xfId="1" applyFont="1" applyFill="1" applyBorder="1" applyAlignment="1">
      <alignment horizontal="center" wrapText="1"/>
    </xf>
    <xf numFmtId="0" fontId="19" fillId="0" borderId="9" xfId="0" applyFont="1" applyBorder="1" applyAlignment="1">
      <alignment horizontal="left" vertical="center" wrapText="1"/>
    </xf>
    <xf numFmtId="0" fontId="21" fillId="0" borderId="9" xfId="0" applyFont="1" applyBorder="1" applyAlignment="1">
      <alignment horizontal="left" vertical="center" wrapText="1"/>
    </xf>
    <xf numFmtId="0" fontId="21" fillId="0" borderId="6"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167" fontId="5" fillId="0" borderId="12" xfId="0" applyNumberFormat="1" applyFont="1" applyBorder="1" applyAlignment="1">
      <alignment horizontal="justify" vertical="top" wrapText="1"/>
    </xf>
    <xf numFmtId="0" fontId="0" fillId="0" borderId="5" xfId="0" applyBorder="1" applyAlignment="1">
      <alignment horizontal="justify" vertical="top" wrapText="1"/>
    </xf>
    <xf numFmtId="0" fontId="2" fillId="0" borderId="13" xfId="0" applyFont="1" applyBorder="1" applyAlignment="1">
      <alignment horizontal="center" wrapText="1"/>
    </xf>
    <xf numFmtId="0" fontId="2" fillId="0" borderId="14" xfId="0" applyFont="1" applyBorder="1" applyAlignment="1">
      <alignment horizontal="center" wrapText="1"/>
    </xf>
    <xf numFmtId="164" fontId="2" fillId="0" borderId="13" xfId="0" applyNumberFormat="1" applyFont="1" applyBorder="1" applyAlignment="1">
      <alignment horizontal="center" wrapText="1"/>
    </xf>
    <xf numFmtId="164" fontId="2" fillId="0" borderId="14" xfId="0" applyNumberFormat="1" applyFont="1" applyBorder="1" applyAlignment="1">
      <alignment horizontal="center" wrapText="1"/>
    </xf>
    <xf numFmtId="164" fontId="2" fillId="0" borderId="15" xfId="0" applyNumberFormat="1" applyFont="1" applyBorder="1" applyAlignment="1">
      <alignment horizontal="center" wrapText="1"/>
    </xf>
    <xf numFmtId="164" fontId="2" fillId="0" borderId="16" xfId="0" applyNumberFormat="1" applyFont="1" applyBorder="1" applyAlignment="1">
      <alignment horizontal="center" wrapText="1"/>
    </xf>
    <xf numFmtId="164" fontId="2" fillId="0" borderId="18" xfId="0" applyNumberFormat="1" applyFont="1" applyBorder="1" applyAlignment="1">
      <alignment horizontal="center" wrapText="1"/>
    </xf>
    <xf numFmtId="0" fontId="0" fillId="0" borderId="8" xfId="0" applyBorder="1" applyAlignment="1">
      <alignment horizontal="justify" vertical="top" wrapText="1"/>
    </xf>
    <xf numFmtId="0" fontId="2" fillId="0" borderId="17" xfId="0" applyFont="1" applyBorder="1" applyAlignment="1">
      <alignment horizontal="center" wrapText="1"/>
    </xf>
    <xf numFmtId="164" fontId="7" fillId="0" borderId="13" xfId="0" applyNumberFormat="1" applyFont="1" applyBorder="1" applyAlignment="1">
      <alignment horizontal="center" wrapText="1"/>
    </xf>
    <xf numFmtId="164" fontId="7" fillId="0" borderId="17" xfId="0" applyNumberFormat="1" applyFont="1" applyBorder="1" applyAlignment="1">
      <alignment horizontal="center" wrapText="1"/>
    </xf>
    <xf numFmtId="164" fontId="2" fillId="0" borderId="17" xfId="0" applyNumberFormat="1" applyFont="1" applyBorder="1" applyAlignment="1">
      <alignment horizontal="center" wrapText="1"/>
    </xf>
    <xf numFmtId="0" fontId="3" fillId="2" borderId="2"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4" xfId="0" applyFont="1" applyFill="1" applyBorder="1" applyAlignment="1">
      <alignment horizontal="right" vertical="center" wrapText="1"/>
    </xf>
    <xf numFmtId="164" fontId="2" fillId="0" borderId="34" xfId="1" applyFont="1" applyFill="1" applyBorder="1" applyAlignment="1">
      <alignment horizontal="center" wrapText="1"/>
    </xf>
    <xf numFmtId="164" fontId="2" fillId="0" borderId="36" xfId="1" applyFont="1" applyFill="1" applyBorder="1" applyAlignment="1">
      <alignment horizontal="center" wrapText="1"/>
    </xf>
    <xf numFmtId="164" fontId="2" fillId="0" borderId="35" xfId="1" applyFont="1" applyFill="1" applyBorder="1" applyAlignment="1">
      <alignment horizontal="center" wrapText="1"/>
    </xf>
    <xf numFmtId="164" fontId="2" fillId="0" borderId="37" xfId="1" applyFont="1" applyFill="1" applyBorder="1" applyAlignment="1">
      <alignment horizontal="center" wrapText="1"/>
    </xf>
    <xf numFmtId="165" fontId="5" fillId="0" borderId="26" xfId="0" applyNumberFormat="1" applyFont="1" applyBorder="1" applyAlignment="1">
      <alignment horizontal="justify" vertical="top" wrapText="1"/>
    </xf>
    <xf numFmtId="165" fontId="5" fillId="0" borderId="29" xfId="0" applyNumberFormat="1" applyFont="1" applyBorder="1" applyAlignment="1">
      <alignment horizontal="justify" vertical="top" wrapText="1"/>
    </xf>
    <xf numFmtId="165" fontId="5" fillId="0" borderId="33" xfId="0" applyNumberFormat="1" applyFont="1" applyFill="1" applyBorder="1" applyAlignment="1">
      <alignment horizontal="left" vertical="top" wrapText="1"/>
    </xf>
    <xf numFmtId="165" fontId="5" fillId="0" borderId="31" xfId="0" applyNumberFormat="1" applyFont="1" applyFill="1" applyBorder="1" applyAlignment="1">
      <alignment horizontal="left" vertical="top" wrapText="1"/>
    </xf>
    <xf numFmtId="0" fontId="2" fillId="0" borderId="34" xfId="0" applyFont="1" applyFill="1" applyBorder="1" applyAlignment="1">
      <alignment horizontal="center" wrapText="1"/>
    </xf>
    <xf numFmtId="0" fontId="2" fillId="0" borderId="36" xfId="0" applyFont="1" applyFill="1" applyBorder="1" applyAlignment="1">
      <alignment horizontal="center" wrapText="1"/>
    </xf>
    <xf numFmtId="164" fontId="7" fillId="0" borderId="34" xfId="1" applyFont="1" applyFill="1" applyBorder="1" applyAlignment="1">
      <alignment horizontal="center" wrapText="1"/>
    </xf>
    <xf numFmtId="164" fontId="7" fillId="0" borderId="36" xfId="1" applyFont="1" applyFill="1" applyBorder="1" applyAlignment="1">
      <alignment horizontal="center" wrapText="1"/>
    </xf>
    <xf numFmtId="165" fontId="5" fillId="0" borderId="8" xfId="0" applyNumberFormat="1" applyFont="1" applyBorder="1" applyAlignment="1">
      <alignment horizontal="justify" vertical="top" wrapText="1"/>
    </xf>
    <xf numFmtId="164" fontId="7" fillId="0" borderId="17" xfId="1" applyFont="1" applyBorder="1" applyAlignment="1">
      <alignment horizontal="center" wrapText="1"/>
    </xf>
    <xf numFmtId="164" fontId="2" fillId="0" borderId="17" xfId="1" applyFont="1" applyBorder="1" applyAlignment="1">
      <alignment horizontal="center" wrapText="1"/>
    </xf>
    <xf numFmtId="164" fontId="2" fillId="0" borderId="18" xfId="1" applyFont="1" applyBorder="1" applyAlignment="1">
      <alignment horizontal="center" wrapText="1"/>
    </xf>
    <xf numFmtId="165" fontId="5" fillId="0" borderId="12" xfId="0" applyNumberFormat="1" applyFont="1" applyBorder="1" applyAlignment="1">
      <alignment horizontal="justify" vertical="top" wrapText="1"/>
    </xf>
    <xf numFmtId="164" fontId="7" fillId="0" borderId="13" xfId="1" applyFont="1" applyBorder="1" applyAlignment="1">
      <alignment horizontal="center" wrapText="1"/>
    </xf>
    <xf numFmtId="164" fontId="2" fillId="0" borderId="13" xfId="1" applyFont="1" applyBorder="1" applyAlignment="1">
      <alignment horizontal="center" wrapText="1"/>
    </xf>
    <xf numFmtId="164" fontId="2" fillId="0" borderId="15" xfId="1" applyFont="1" applyBorder="1" applyAlignment="1">
      <alignment horizontal="center" wrapText="1"/>
    </xf>
    <xf numFmtId="164" fontId="2" fillId="0" borderId="14" xfId="1" applyFont="1" applyBorder="1" applyAlignment="1">
      <alignment horizontal="center" wrapText="1"/>
    </xf>
    <xf numFmtId="164" fontId="2" fillId="0" borderId="16" xfId="1" applyFont="1" applyBorder="1" applyAlignment="1">
      <alignment horizontal="center" wrapText="1"/>
    </xf>
    <xf numFmtId="0" fontId="5" fillId="0" borderId="12" xfId="0" applyFont="1" applyBorder="1" applyAlignment="1">
      <alignment horizontal="justify" vertical="top" wrapText="1"/>
    </xf>
    <xf numFmtId="0" fontId="5" fillId="0" borderId="5" xfId="0" applyFont="1" applyBorder="1" applyAlignment="1">
      <alignment horizontal="justify" vertical="top" wrapText="1"/>
    </xf>
    <xf numFmtId="0" fontId="5" fillId="0" borderId="8" xfId="0" applyFont="1" applyBorder="1" applyAlignment="1">
      <alignment horizontal="justify" vertical="top" wrapText="1"/>
    </xf>
    <xf numFmtId="0" fontId="5" fillId="0" borderId="12" xfId="0" applyFont="1" applyFill="1" applyBorder="1" applyAlignment="1">
      <alignment horizontal="justify" vertical="top" wrapText="1"/>
    </xf>
    <xf numFmtId="0" fontId="5" fillId="0" borderId="8" xfId="0" applyFont="1" applyFill="1" applyBorder="1" applyAlignment="1">
      <alignment horizontal="justify" vertical="top" wrapText="1"/>
    </xf>
    <xf numFmtId="0" fontId="5" fillId="0" borderId="5" xfId="0" applyFont="1" applyFill="1" applyBorder="1" applyAlignment="1">
      <alignment horizontal="justify" vertical="top" wrapText="1"/>
    </xf>
    <xf numFmtId="0" fontId="2" fillId="0" borderId="13" xfId="0" applyFont="1" applyFill="1" applyBorder="1" applyAlignment="1">
      <alignment horizontal="center" wrapText="1"/>
    </xf>
    <xf numFmtId="0" fontId="2" fillId="0" borderId="17" xfId="0" applyFont="1" applyFill="1" applyBorder="1" applyAlignment="1">
      <alignment horizontal="center" wrapText="1"/>
    </xf>
    <xf numFmtId="0" fontId="2" fillId="0" borderId="14" xfId="0" applyFont="1" applyFill="1" applyBorder="1" applyAlignment="1">
      <alignment horizontal="center" wrapText="1"/>
    </xf>
    <xf numFmtId="164" fontId="7" fillId="0" borderId="13" xfId="1" applyFont="1" applyFill="1" applyBorder="1" applyAlignment="1">
      <alignment horizontal="center" wrapText="1"/>
    </xf>
    <xf numFmtId="164" fontId="7" fillId="0" borderId="17" xfId="1" applyFont="1" applyFill="1" applyBorder="1" applyAlignment="1">
      <alignment horizontal="center" wrapText="1"/>
    </xf>
    <xf numFmtId="164" fontId="7" fillId="0" borderId="14" xfId="1" applyFont="1" applyFill="1" applyBorder="1" applyAlignment="1">
      <alignment horizontal="center" wrapText="1"/>
    </xf>
    <xf numFmtId="164" fontId="2" fillId="0" borderId="13" xfId="1" applyFont="1" applyFill="1" applyBorder="1" applyAlignment="1">
      <alignment horizontal="center" wrapText="1"/>
    </xf>
    <xf numFmtId="164" fontId="2" fillId="0" borderId="17" xfId="1" applyFont="1" applyFill="1" applyBorder="1" applyAlignment="1">
      <alignment horizontal="center" wrapText="1"/>
    </xf>
    <xf numFmtId="164" fontId="2" fillId="0" borderId="14" xfId="1" applyFont="1" applyFill="1" applyBorder="1" applyAlignment="1">
      <alignment horizontal="center" wrapText="1"/>
    </xf>
    <xf numFmtId="164" fontId="2" fillId="0" borderId="15" xfId="1" applyFont="1" applyFill="1" applyBorder="1" applyAlignment="1">
      <alignment horizontal="center" wrapText="1"/>
    </xf>
    <xf numFmtId="164" fontId="2" fillId="0" borderId="18" xfId="1" applyFont="1" applyFill="1" applyBorder="1" applyAlignment="1">
      <alignment horizontal="center" wrapText="1"/>
    </xf>
    <xf numFmtId="164" fontId="2" fillId="0" borderId="16" xfId="1" applyFont="1" applyFill="1" applyBorder="1" applyAlignment="1">
      <alignment horizontal="center" wrapText="1"/>
    </xf>
    <xf numFmtId="164" fontId="7" fillId="0" borderId="14" xfId="1" applyFont="1" applyBorder="1" applyAlignment="1">
      <alignment horizontal="center" wrapText="1"/>
    </xf>
    <xf numFmtId="164" fontId="2" fillId="0" borderId="20" xfId="1" applyFont="1" applyBorder="1" applyAlignment="1">
      <alignment horizontal="center" wrapText="1"/>
    </xf>
    <xf numFmtId="164" fontId="2" fillId="0" borderId="21" xfId="1" applyFont="1" applyBorder="1" applyAlignment="1">
      <alignment horizontal="center" wrapText="1"/>
    </xf>
    <xf numFmtId="164" fontId="2" fillId="0" borderId="28" xfId="1" applyFont="1" applyBorder="1" applyAlignment="1">
      <alignment horizontal="center" wrapText="1"/>
    </xf>
    <xf numFmtId="164" fontId="2" fillId="0" borderId="29" xfId="1" applyFont="1" applyBorder="1" applyAlignment="1">
      <alignment horizontal="center" wrapText="1"/>
    </xf>
    <xf numFmtId="164" fontId="2" fillId="0" borderId="26" xfId="1" applyFont="1" applyBorder="1" applyAlignment="1">
      <alignment horizontal="center" wrapText="1"/>
    </xf>
    <xf numFmtId="164" fontId="2" fillId="0" borderId="27" xfId="1" applyFont="1" applyBorder="1" applyAlignment="1">
      <alignment horizontal="center" wrapText="1"/>
    </xf>
    <xf numFmtId="164" fontId="2" fillId="0" borderId="53" xfId="1" applyFont="1" applyBorder="1" applyAlignment="1">
      <alignment horizontal="center" wrapText="1"/>
    </xf>
    <xf numFmtId="164" fontId="2" fillId="0" borderId="30" xfId="1" applyFont="1" applyBorder="1" applyAlignment="1">
      <alignment horizontal="center" wrapText="1"/>
    </xf>
    <xf numFmtId="0" fontId="3" fillId="2" borderId="11" xfId="0" applyFont="1" applyFill="1" applyBorder="1" applyAlignment="1">
      <alignment horizontal="right" vertical="center" wrapText="1"/>
    </xf>
    <xf numFmtId="164" fontId="2" fillId="0" borderId="46" xfId="1" applyFont="1" applyBorder="1" applyAlignment="1">
      <alignment horizontal="right"/>
    </xf>
    <xf numFmtId="164" fontId="2" fillId="0" borderId="48" xfId="1" applyFont="1" applyBorder="1" applyAlignment="1">
      <alignment horizontal="right"/>
    </xf>
    <xf numFmtId="164" fontId="2" fillId="0" borderId="47" xfId="1" applyFont="1" applyBorder="1" applyAlignment="1">
      <alignment horizontal="right"/>
    </xf>
    <xf numFmtId="164" fontId="2" fillId="0" borderId="24" xfId="1" applyFont="1" applyBorder="1" applyAlignment="1">
      <alignment horizontal="center" wrapText="1"/>
    </xf>
    <xf numFmtId="164" fontId="2" fillId="0" borderId="51" xfId="1" applyFont="1" applyBorder="1" applyAlignment="1">
      <alignment horizontal="center" wrapText="1"/>
    </xf>
    <xf numFmtId="164" fontId="2" fillId="0" borderId="52" xfId="1" applyFont="1" applyBorder="1" applyAlignment="1">
      <alignment horizontal="center" wrapText="1"/>
    </xf>
    <xf numFmtId="164" fontId="2" fillId="0" borderId="54" xfId="1" applyFont="1" applyBorder="1" applyAlignment="1">
      <alignment horizontal="center" wrapText="1"/>
    </xf>
    <xf numFmtId="164" fontId="2" fillId="0" borderId="15" xfId="1" applyFont="1" applyBorder="1" applyAlignment="1">
      <alignment horizontal="justify" wrapText="1"/>
    </xf>
    <xf numFmtId="164" fontId="2" fillId="0" borderId="18" xfId="1" applyFont="1" applyBorder="1" applyAlignment="1">
      <alignment horizontal="justify" wrapText="1"/>
    </xf>
    <xf numFmtId="0" fontId="5" fillId="0" borderId="31" xfId="0" applyFont="1" applyFill="1" applyBorder="1" applyAlignment="1">
      <alignment horizontal="justify" vertical="top" wrapText="1"/>
    </xf>
    <xf numFmtId="0" fontId="5" fillId="0" borderId="33" xfId="0" applyFont="1" applyFill="1" applyBorder="1" applyAlignment="1">
      <alignment horizontal="justify" vertical="top" wrapText="1"/>
    </xf>
    <xf numFmtId="0" fontId="5" fillId="0" borderId="31" xfId="0" applyFont="1" applyBorder="1" applyAlignment="1">
      <alignment horizontal="justify" vertical="top" wrapText="1"/>
    </xf>
    <xf numFmtId="164" fontId="2" fillId="0" borderId="35" xfId="1" applyFont="1" applyBorder="1" applyAlignment="1">
      <alignment horizontal="center" wrapText="1"/>
    </xf>
    <xf numFmtId="164" fontId="2" fillId="0" borderId="37" xfId="1" applyFont="1" applyBorder="1" applyAlignment="1">
      <alignment horizontal="center" wrapText="1"/>
    </xf>
    <xf numFmtId="0" fontId="5" fillId="0" borderId="33" xfId="0" applyFont="1" applyBorder="1" applyAlignment="1">
      <alignment horizontal="justify" vertical="top" wrapText="1"/>
    </xf>
    <xf numFmtId="0" fontId="7" fillId="0" borderId="34" xfId="0" applyFont="1" applyBorder="1" applyAlignment="1">
      <alignment horizontal="center" wrapText="1"/>
    </xf>
    <xf numFmtId="0" fontId="7" fillId="0" borderId="17" xfId="0" applyFont="1" applyBorder="1" applyAlignment="1">
      <alignment horizontal="center" wrapText="1"/>
    </xf>
    <xf numFmtId="0" fontId="7" fillId="0" borderId="14" xfId="0" applyFont="1" applyBorder="1" applyAlignment="1">
      <alignment horizontal="center" wrapText="1"/>
    </xf>
    <xf numFmtId="164" fontId="7" fillId="0" borderId="34" xfId="1" applyFont="1" applyBorder="1" applyAlignment="1">
      <alignment horizontal="center" wrapText="1"/>
    </xf>
    <xf numFmtId="164" fontId="2" fillId="0" borderId="34" xfId="1" applyFont="1" applyBorder="1" applyAlignment="1">
      <alignment horizontal="center" wrapText="1"/>
    </xf>
    <xf numFmtId="0" fontId="2" fillId="0" borderId="34" xfId="0" applyFont="1" applyBorder="1" applyAlignment="1">
      <alignment horizontal="center" wrapText="1"/>
    </xf>
    <xf numFmtId="0" fontId="2" fillId="0" borderId="36" xfId="0" applyFont="1" applyBorder="1" applyAlignment="1">
      <alignment horizontal="center" wrapText="1"/>
    </xf>
    <xf numFmtId="164" fontId="2" fillId="0" borderId="36" xfId="1" applyFont="1" applyBorder="1" applyAlignment="1">
      <alignment horizontal="center" wrapText="1"/>
    </xf>
    <xf numFmtId="0" fontId="7" fillId="0" borderId="13" xfId="0" applyFont="1" applyBorder="1" applyAlignment="1">
      <alignment horizontal="center" wrapText="1"/>
    </xf>
    <xf numFmtId="0" fontId="3" fillId="2" borderId="7" xfId="0" applyFont="1" applyFill="1" applyBorder="1" applyAlignment="1">
      <alignment horizontal="righ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164" fontId="2" fillId="0" borderId="15" xfId="1" applyFont="1" applyBorder="1" applyAlignment="1">
      <alignment horizontal="right" wrapText="1"/>
    </xf>
    <xf numFmtId="164" fontId="2" fillId="0" borderId="16" xfId="1" applyFont="1" applyBorder="1" applyAlignment="1">
      <alignment horizontal="right" wrapText="1"/>
    </xf>
    <xf numFmtId="0" fontId="10" fillId="0" borderId="13" xfId="0" applyFont="1" applyBorder="1" applyAlignment="1">
      <alignment horizontal="center" wrapText="1"/>
    </xf>
    <xf numFmtId="0" fontId="10" fillId="0" borderId="14" xfId="0" applyFont="1" applyBorder="1" applyAlignment="1">
      <alignment horizontal="center" wrapText="1"/>
    </xf>
    <xf numFmtId="164" fontId="10" fillId="0" borderId="13" xfId="1" applyFont="1" applyBorder="1" applyAlignment="1">
      <alignment horizontal="center" wrapText="1"/>
    </xf>
    <xf numFmtId="164" fontId="10" fillId="0" borderId="14" xfId="1" applyFont="1" applyBorder="1" applyAlignment="1">
      <alignment horizontal="center" wrapText="1"/>
    </xf>
    <xf numFmtId="0" fontId="2" fillId="0" borderId="15" xfId="0" applyFont="1" applyBorder="1" applyAlignment="1">
      <alignment horizontal="right" wrapText="1"/>
    </xf>
    <xf numFmtId="0" fontId="2" fillId="0" borderId="18" xfId="0" applyFont="1" applyBorder="1" applyAlignment="1">
      <alignment horizontal="right"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21" fillId="0" borderId="6" xfId="0" applyFont="1" applyBorder="1" applyAlignment="1">
      <alignment horizontal="justify"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view="pageBreakPreview" zoomScaleNormal="100" zoomScaleSheetLayoutView="100" workbookViewId="0"/>
  </sheetViews>
  <sheetFormatPr defaultColWidth="55.140625" defaultRowHeight="15" x14ac:dyDescent="0.25"/>
  <cols>
    <col min="1" max="1" width="7" customWidth="1"/>
    <col min="2" max="2" width="61.7109375" customWidth="1"/>
    <col min="3" max="3" width="18" customWidth="1"/>
  </cols>
  <sheetData>
    <row r="1" spans="1:3" ht="27" customHeight="1" thickBot="1" x14ac:dyDescent="0.3"/>
    <row r="2" spans="1:3" ht="27" customHeight="1" thickBot="1" x14ac:dyDescent="0.3">
      <c r="A2" s="109"/>
      <c r="B2" s="111" t="s">
        <v>316</v>
      </c>
      <c r="C2" s="110"/>
    </row>
    <row r="4" spans="1:3" x14ac:dyDescent="0.25">
      <c r="A4" s="148">
        <v>1</v>
      </c>
      <c r="B4" s="149" t="s">
        <v>0</v>
      </c>
      <c r="C4" s="75"/>
    </row>
    <row r="5" spans="1:3" x14ac:dyDescent="0.25">
      <c r="A5" s="148">
        <f>A4+1</f>
        <v>2</v>
      </c>
      <c r="B5" s="149" t="s">
        <v>50</v>
      </c>
      <c r="C5" s="75"/>
    </row>
    <row r="6" spans="1:3" x14ac:dyDescent="0.25">
      <c r="A6" s="148">
        <f t="shared" ref="A6:A14" si="0">A5+1</f>
        <v>3</v>
      </c>
      <c r="B6" s="149" t="s">
        <v>1</v>
      </c>
      <c r="C6" s="75"/>
    </row>
    <row r="7" spans="1:3" x14ac:dyDescent="0.25">
      <c r="A7" s="148">
        <f t="shared" si="0"/>
        <v>4</v>
      </c>
      <c r="B7" s="149" t="s">
        <v>2</v>
      </c>
      <c r="C7" s="75"/>
    </row>
    <row r="8" spans="1:3" x14ac:dyDescent="0.25">
      <c r="A8" s="148">
        <f t="shared" si="0"/>
        <v>5</v>
      </c>
      <c r="B8" s="149" t="s">
        <v>3</v>
      </c>
      <c r="C8" s="75"/>
    </row>
    <row r="9" spans="1:3" x14ac:dyDescent="0.25">
      <c r="A9" s="148">
        <f t="shared" si="0"/>
        <v>6</v>
      </c>
      <c r="B9" s="149" t="s">
        <v>4</v>
      </c>
      <c r="C9" s="75"/>
    </row>
    <row r="10" spans="1:3" x14ac:dyDescent="0.25">
      <c r="A10" s="148">
        <f t="shared" si="0"/>
        <v>7</v>
      </c>
      <c r="B10" s="149" t="s">
        <v>5</v>
      </c>
      <c r="C10" s="75"/>
    </row>
    <row r="11" spans="1:3" ht="14.25" customHeight="1" x14ac:dyDescent="0.25">
      <c r="A11" s="148">
        <f t="shared" si="0"/>
        <v>8</v>
      </c>
      <c r="B11" s="149" t="s">
        <v>6</v>
      </c>
      <c r="C11" s="75"/>
    </row>
    <row r="12" spans="1:3" x14ac:dyDescent="0.25">
      <c r="A12" s="148">
        <f t="shared" si="0"/>
        <v>9</v>
      </c>
      <c r="B12" s="149" t="s">
        <v>7</v>
      </c>
      <c r="C12" s="75"/>
    </row>
    <row r="13" spans="1:3" x14ac:dyDescent="0.25">
      <c r="A13" s="148">
        <f t="shared" si="0"/>
        <v>10</v>
      </c>
      <c r="B13" s="149" t="s">
        <v>8</v>
      </c>
      <c r="C13" s="75"/>
    </row>
    <row r="14" spans="1:3" ht="15.75" thickBot="1" x14ac:dyDescent="0.3">
      <c r="A14" s="150">
        <f t="shared" si="0"/>
        <v>11</v>
      </c>
      <c r="B14" s="149" t="s">
        <v>9</v>
      </c>
      <c r="C14" s="75"/>
    </row>
    <row r="15" spans="1:3" ht="15.75" thickTop="1" x14ac:dyDescent="0.25">
      <c r="B15" s="1" t="s">
        <v>10</v>
      </c>
      <c r="C15" s="76"/>
    </row>
    <row r="16" spans="1:3" x14ac:dyDescent="0.25">
      <c r="B16" s="2" t="s">
        <v>11</v>
      </c>
      <c r="C16" s="75"/>
    </row>
    <row r="17" spans="2:3" x14ac:dyDescent="0.25">
      <c r="B17" s="2" t="s">
        <v>12</v>
      </c>
      <c r="C17" s="75"/>
    </row>
  </sheetData>
  <pageMargins left="0.7" right="0.7" top="0.75" bottom="0.75" header="0.3" footer="0.3"/>
  <pageSetup paperSize="9" scale="91"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93" zoomScaleNormal="100" zoomScaleSheetLayoutView="93" workbookViewId="0">
      <selection activeCell="B6" sqref="B6"/>
    </sheetView>
  </sheetViews>
  <sheetFormatPr defaultColWidth="53.5703125" defaultRowHeight="15" x14ac:dyDescent="0.25"/>
  <cols>
    <col min="1" max="1" width="8.28515625" bestFit="1" customWidth="1"/>
    <col min="2" max="2" width="56.140625" customWidth="1"/>
    <col min="3" max="3" width="12.28515625" style="14" customWidth="1"/>
    <col min="4" max="4" width="10.28515625" style="14" bestFit="1" customWidth="1"/>
    <col min="5" max="5" width="12.85546875" style="14" customWidth="1"/>
    <col min="6" max="6" width="14.28515625" style="14" customWidth="1"/>
  </cols>
  <sheetData>
    <row r="1" spans="1:6" ht="16.5" thickTop="1" thickBot="1" x14ac:dyDescent="0.3">
      <c r="A1" s="177" t="s">
        <v>398</v>
      </c>
      <c r="B1" s="178"/>
      <c r="C1" s="178"/>
      <c r="D1" s="178"/>
      <c r="E1" s="178"/>
      <c r="F1" s="179"/>
    </row>
    <row r="2" spans="1:6" ht="27.75" thickTop="1" thickBot="1" x14ac:dyDescent="0.3">
      <c r="A2" s="3" t="s">
        <v>13</v>
      </c>
      <c r="B2" s="4" t="s">
        <v>14</v>
      </c>
      <c r="C2" s="10" t="s">
        <v>15</v>
      </c>
      <c r="D2" s="10" t="s">
        <v>16</v>
      </c>
      <c r="E2" s="10" t="s">
        <v>17</v>
      </c>
      <c r="F2" s="11" t="s">
        <v>18</v>
      </c>
    </row>
    <row r="3" spans="1:6" ht="15.75" thickTop="1" x14ac:dyDescent="0.25">
      <c r="A3" s="219" t="s">
        <v>408</v>
      </c>
      <c r="B3" s="61" t="s">
        <v>251</v>
      </c>
      <c r="C3" s="270" t="s">
        <v>35</v>
      </c>
      <c r="D3" s="214">
        <v>1</v>
      </c>
      <c r="E3" s="215"/>
      <c r="F3" s="216"/>
    </row>
    <row r="4" spans="1:6" ht="219" customHeight="1" thickBot="1" x14ac:dyDescent="0.3">
      <c r="A4" s="220"/>
      <c r="B4" s="62" t="s">
        <v>438</v>
      </c>
      <c r="C4" s="264"/>
      <c r="D4" s="237"/>
      <c r="E4" s="217"/>
      <c r="F4" s="218"/>
    </row>
    <row r="5" spans="1:6" ht="15.75" thickTop="1" x14ac:dyDescent="0.25">
      <c r="A5" s="219" t="s">
        <v>441</v>
      </c>
      <c r="B5" s="61" t="s">
        <v>252</v>
      </c>
      <c r="C5" s="270" t="s">
        <v>35</v>
      </c>
      <c r="D5" s="214">
        <v>15</v>
      </c>
      <c r="E5" s="215"/>
      <c r="F5" s="216"/>
    </row>
    <row r="6" spans="1:6" ht="230.25" thickBot="1" x14ac:dyDescent="0.3">
      <c r="A6" s="220"/>
      <c r="B6" s="152" t="s">
        <v>500</v>
      </c>
      <c r="C6" s="264"/>
      <c r="D6" s="237"/>
      <c r="E6" s="217"/>
      <c r="F6" s="218"/>
    </row>
    <row r="7" spans="1:6" ht="15.75" thickTop="1" x14ac:dyDescent="0.25">
      <c r="A7" s="219" t="s">
        <v>400</v>
      </c>
      <c r="B7" s="61" t="s">
        <v>253</v>
      </c>
      <c r="C7" s="270" t="s">
        <v>35</v>
      </c>
      <c r="D7" s="214">
        <v>1</v>
      </c>
      <c r="E7" s="215"/>
      <c r="F7" s="216"/>
    </row>
    <row r="8" spans="1:6" ht="216" customHeight="1" thickBot="1" x14ac:dyDescent="0.3">
      <c r="A8" s="220"/>
      <c r="B8" s="152" t="s">
        <v>499</v>
      </c>
      <c r="C8" s="264"/>
      <c r="D8" s="237"/>
      <c r="E8" s="217"/>
      <c r="F8" s="218"/>
    </row>
    <row r="9" spans="1:6" ht="15.75" thickTop="1" x14ac:dyDescent="0.25">
      <c r="A9" s="219" t="s">
        <v>401</v>
      </c>
      <c r="B9" s="61" t="s">
        <v>254</v>
      </c>
      <c r="C9" s="270" t="s">
        <v>35</v>
      </c>
      <c r="D9" s="214">
        <v>2</v>
      </c>
      <c r="E9" s="215"/>
      <c r="F9" s="216"/>
    </row>
    <row r="10" spans="1:6" ht="90" thickBot="1" x14ac:dyDescent="0.3">
      <c r="A10" s="220"/>
      <c r="B10" s="62" t="s">
        <v>255</v>
      </c>
      <c r="C10" s="264"/>
      <c r="D10" s="237"/>
      <c r="E10" s="217"/>
      <c r="F10" s="218"/>
    </row>
    <row r="11" spans="1:6" ht="15.75" thickTop="1" x14ac:dyDescent="0.25">
      <c r="A11" s="219" t="s">
        <v>402</v>
      </c>
      <c r="B11" s="61" t="s">
        <v>256</v>
      </c>
      <c r="C11" s="270" t="s">
        <v>35</v>
      </c>
      <c r="D11" s="214">
        <v>2</v>
      </c>
      <c r="E11" s="215"/>
      <c r="F11" s="216"/>
    </row>
    <row r="12" spans="1:6" x14ac:dyDescent="0.25">
      <c r="A12" s="221"/>
      <c r="B12" s="61" t="s">
        <v>257</v>
      </c>
      <c r="C12" s="263"/>
      <c r="D12" s="210"/>
      <c r="E12" s="211"/>
      <c r="F12" s="212"/>
    </row>
    <row r="13" spans="1:6" ht="168.75" customHeight="1" thickBot="1" x14ac:dyDescent="0.3">
      <c r="A13" s="220"/>
      <c r="B13" s="152" t="s">
        <v>498</v>
      </c>
      <c r="C13" s="264"/>
      <c r="D13" s="237"/>
      <c r="E13" s="217"/>
      <c r="F13" s="218"/>
    </row>
    <row r="14" spans="1:6" ht="256.5" thickTop="1" thickBot="1" x14ac:dyDescent="0.3">
      <c r="A14" s="79" t="s">
        <v>403</v>
      </c>
      <c r="B14" s="152" t="s">
        <v>497</v>
      </c>
      <c r="C14" s="36" t="s">
        <v>35</v>
      </c>
      <c r="D14" s="37">
        <v>1</v>
      </c>
      <c r="E14" s="26"/>
      <c r="F14" s="27"/>
    </row>
    <row r="15" spans="1:6" ht="294.75" thickTop="1" thickBot="1" x14ac:dyDescent="0.3">
      <c r="A15" s="79" t="s">
        <v>404</v>
      </c>
      <c r="B15" s="152" t="s">
        <v>496</v>
      </c>
      <c r="C15" s="36" t="s">
        <v>35</v>
      </c>
      <c r="D15" s="37">
        <v>3</v>
      </c>
      <c r="E15" s="26">
        <v>24450</v>
      </c>
      <c r="F15" s="27"/>
    </row>
    <row r="16" spans="1:6" ht="15.75" thickTop="1" x14ac:dyDescent="0.25">
      <c r="A16" s="219" t="s">
        <v>405</v>
      </c>
      <c r="B16" s="61" t="s">
        <v>258</v>
      </c>
      <c r="C16" s="270" t="s">
        <v>35</v>
      </c>
      <c r="D16" s="214">
        <v>1</v>
      </c>
      <c r="E16" s="215"/>
      <c r="F16" s="216"/>
    </row>
    <row r="17" spans="1:6" ht="90" thickBot="1" x14ac:dyDescent="0.3">
      <c r="A17" s="220"/>
      <c r="B17" s="152" t="s">
        <v>493</v>
      </c>
      <c r="C17" s="264"/>
      <c r="D17" s="237"/>
      <c r="E17" s="217"/>
      <c r="F17" s="218"/>
    </row>
    <row r="18" spans="1:6" ht="103.5" thickTop="1" thickBot="1" x14ac:dyDescent="0.3">
      <c r="A18" s="79" t="s">
        <v>399</v>
      </c>
      <c r="B18" s="152" t="s">
        <v>475</v>
      </c>
      <c r="C18" s="36" t="s">
        <v>35</v>
      </c>
      <c r="D18" s="37">
        <v>1</v>
      </c>
      <c r="E18" s="26"/>
      <c r="F18" s="27"/>
    </row>
    <row r="19" spans="1:6" ht="90.75" thickTop="1" thickBot="1" x14ac:dyDescent="0.3">
      <c r="A19" s="79" t="s">
        <v>406</v>
      </c>
      <c r="B19" s="152" t="s">
        <v>486</v>
      </c>
      <c r="C19" s="36" t="s">
        <v>35</v>
      </c>
      <c r="D19" s="37">
        <v>2</v>
      </c>
      <c r="E19" s="26"/>
      <c r="F19" s="27"/>
    </row>
    <row r="20" spans="1:6" ht="103.5" thickTop="1" thickBot="1" x14ac:dyDescent="0.3">
      <c r="A20" s="79" t="s">
        <v>407</v>
      </c>
      <c r="B20" s="152" t="s">
        <v>476</v>
      </c>
      <c r="C20" s="36" t="s">
        <v>35</v>
      </c>
      <c r="D20" s="37">
        <v>2</v>
      </c>
      <c r="E20" s="26"/>
      <c r="F20" s="27"/>
    </row>
    <row r="21" spans="1:6" ht="16.5" thickTop="1" thickBot="1" x14ac:dyDescent="0.3">
      <c r="A21" s="194" t="s">
        <v>37</v>
      </c>
      <c r="B21" s="195"/>
      <c r="C21" s="195"/>
      <c r="D21" s="195"/>
      <c r="E21" s="196"/>
      <c r="F21" s="24"/>
    </row>
    <row r="22" spans="1:6" ht="15.75" thickTop="1" x14ac:dyDescent="0.25"/>
    <row r="23" spans="1:6" x14ac:dyDescent="0.25">
      <c r="D23" s="25"/>
    </row>
  </sheetData>
  <mergeCells count="32">
    <mergeCell ref="F16:F17"/>
    <mergeCell ref="A21:E21"/>
    <mergeCell ref="A9:A10"/>
    <mergeCell ref="C9:C10"/>
    <mergeCell ref="D9:D10"/>
    <mergeCell ref="E9:E10"/>
    <mergeCell ref="A16:A17"/>
    <mergeCell ref="C16:C17"/>
    <mergeCell ref="D16:D17"/>
    <mergeCell ref="E16:E17"/>
    <mergeCell ref="F9:F10"/>
    <mergeCell ref="A11:A13"/>
    <mergeCell ref="C11:C13"/>
    <mergeCell ref="D11:D13"/>
    <mergeCell ref="E11:E13"/>
    <mergeCell ref="F11:F13"/>
    <mergeCell ref="A5:A6"/>
    <mergeCell ref="C5:C6"/>
    <mergeCell ref="D5:D6"/>
    <mergeCell ref="E5:E6"/>
    <mergeCell ref="F5:F6"/>
    <mergeCell ref="A7:A8"/>
    <mergeCell ref="C7:C8"/>
    <mergeCell ref="D7:D8"/>
    <mergeCell ref="E7:E8"/>
    <mergeCell ref="F7:F8"/>
    <mergeCell ref="A1:F1"/>
    <mergeCell ref="A3:A4"/>
    <mergeCell ref="C3:C4"/>
    <mergeCell ref="D3:D4"/>
    <mergeCell ref="E3:E4"/>
    <mergeCell ref="F3:F4"/>
  </mergeCells>
  <pageMargins left="0.7" right="0.7" top="0.75" bottom="0.75" header="0.3" footer="0.3"/>
  <pageSetup paperSize="9" scale="76" fitToHeight="0"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rowBreaks count="2" manualBreakCount="2">
    <brk id="10" max="16383" man="1"/>
    <brk id="1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topLeftCell="A3" zoomScale="90" zoomScaleNormal="90" zoomScaleSheetLayoutView="90" workbookViewId="0">
      <selection activeCell="B3" sqref="B3"/>
    </sheetView>
  </sheetViews>
  <sheetFormatPr defaultColWidth="51.28515625" defaultRowHeight="15" x14ac:dyDescent="0.25"/>
  <cols>
    <col min="1" max="1" width="8.28515625" style="17" bestFit="1" customWidth="1"/>
    <col min="2" max="2" width="48.7109375" customWidth="1"/>
    <col min="3" max="3" width="9.7109375" style="14" customWidth="1"/>
    <col min="4" max="4" width="11.42578125" style="14" bestFit="1" customWidth="1"/>
    <col min="5" max="5" width="13.28515625" style="14" customWidth="1"/>
    <col min="6" max="6" width="15" style="14" customWidth="1"/>
  </cols>
  <sheetData>
    <row r="1" spans="1:6" ht="16.5" thickTop="1" thickBot="1" x14ac:dyDescent="0.3">
      <c r="A1" s="177" t="s">
        <v>409</v>
      </c>
      <c r="B1" s="178"/>
      <c r="C1" s="178"/>
      <c r="D1" s="178"/>
      <c r="E1" s="178"/>
      <c r="F1" s="179"/>
    </row>
    <row r="2" spans="1:6" s="17" customFormat="1" ht="29.25" customHeight="1" thickTop="1" thickBot="1" x14ac:dyDescent="0.3">
      <c r="A2" s="15" t="s">
        <v>13</v>
      </c>
      <c r="B2" s="124" t="s">
        <v>14</v>
      </c>
      <c r="C2" s="124" t="s">
        <v>15</v>
      </c>
      <c r="D2" s="124" t="s">
        <v>16</v>
      </c>
      <c r="E2" s="124" t="s">
        <v>17</v>
      </c>
      <c r="F2" s="125" t="s">
        <v>18</v>
      </c>
    </row>
    <row r="3" spans="1:6" ht="181.5" thickTop="1" thickBot="1" x14ac:dyDescent="0.3">
      <c r="A3" s="16" t="s">
        <v>410</v>
      </c>
      <c r="B3" s="163" t="s">
        <v>487</v>
      </c>
      <c r="C3" s="36" t="s">
        <v>35</v>
      </c>
      <c r="D3" s="37">
        <v>1</v>
      </c>
      <c r="E3" s="26"/>
      <c r="F3" s="27"/>
    </row>
    <row r="4" spans="1:6" ht="129" thickTop="1" thickBot="1" x14ac:dyDescent="0.3">
      <c r="A4" s="16" t="s">
        <v>411</v>
      </c>
      <c r="B4" s="94" t="s">
        <v>313</v>
      </c>
      <c r="C4" s="36" t="s">
        <v>35</v>
      </c>
      <c r="D4" s="37">
        <v>35</v>
      </c>
      <c r="E4" s="26"/>
      <c r="F4" s="27"/>
    </row>
    <row r="5" spans="1:6" ht="158.25" customHeight="1" thickTop="1" thickBot="1" x14ac:dyDescent="0.3">
      <c r="A5" s="16" t="s">
        <v>412</v>
      </c>
      <c r="B5" s="160" t="s">
        <v>477</v>
      </c>
      <c r="C5" s="36" t="s">
        <v>35</v>
      </c>
      <c r="D5" s="37">
        <v>4</v>
      </c>
      <c r="E5" s="26"/>
      <c r="F5" s="27"/>
    </row>
    <row r="6" spans="1:6" ht="170.25" customHeight="1" thickTop="1" thickBot="1" x14ac:dyDescent="0.3">
      <c r="A6" s="16" t="s">
        <v>413</v>
      </c>
      <c r="B6" s="160" t="s">
        <v>314</v>
      </c>
      <c r="C6" s="36" t="s">
        <v>35</v>
      </c>
      <c r="D6" s="37">
        <v>8</v>
      </c>
      <c r="E6" s="26"/>
      <c r="F6" s="27"/>
    </row>
    <row r="7" spans="1:6" s="87" customFormat="1" ht="124.5" customHeight="1" thickTop="1" thickBot="1" x14ac:dyDescent="0.3">
      <c r="A7" s="161" t="s">
        <v>414</v>
      </c>
      <c r="B7" s="90" t="s">
        <v>315</v>
      </c>
      <c r="C7" s="91" t="s">
        <v>77</v>
      </c>
      <c r="D7" s="92">
        <v>125</v>
      </c>
      <c r="E7" s="93"/>
      <c r="F7" s="164"/>
    </row>
    <row r="8" spans="1:6" s="87" customFormat="1" ht="192.75" thickTop="1" thickBot="1" x14ac:dyDescent="0.3">
      <c r="A8" s="168" t="s">
        <v>415</v>
      </c>
      <c r="B8" s="169" t="s">
        <v>488</v>
      </c>
      <c r="C8" s="170" t="s">
        <v>35</v>
      </c>
      <c r="D8" s="171">
        <v>8</v>
      </c>
      <c r="E8" s="172"/>
      <c r="F8" s="173"/>
    </row>
    <row r="9" spans="1:6" ht="286.5" customHeight="1" thickTop="1" thickBot="1" x14ac:dyDescent="0.3">
      <c r="A9" s="89" t="s">
        <v>416</v>
      </c>
      <c r="B9" s="165" t="s">
        <v>489</v>
      </c>
      <c r="C9" s="166" t="s">
        <v>35</v>
      </c>
      <c r="D9" s="167">
        <v>10</v>
      </c>
      <c r="E9" s="162"/>
      <c r="F9" s="27"/>
    </row>
    <row r="10" spans="1:6" ht="16.5" thickTop="1" thickBot="1" x14ac:dyDescent="0.3">
      <c r="A10" s="194" t="s">
        <v>37</v>
      </c>
      <c r="B10" s="246"/>
      <c r="C10" s="246"/>
      <c r="D10" s="246"/>
      <c r="E10" s="271"/>
      <c r="F10" s="24"/>
    </row>
    <row r="11" spans="1:6" ht="15.75" thickTop="1" x14ac:dyDescent="0.25">
      <c r="A11" s="68"/>
    </row>
    <row r="12" spans="1:6" x14ac:dyDescent="0.25">
      <c r="D12" s="25"/>
    </row>
  </sheetData>
  <mergeCells count="2">
    <mergeCell ref="A1:F1"/>
    <mergeCell ref="A10:E10"/>
  </mergeCells>
  <pageMargins left="0.7" right="0.7" top="0.75" bottom="0.75" header="0.3" footer="0.3"/>
  <pageSetup paperSize="9" scale="81"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rowBreaks count="1" manualBreakCount="1">
    <brk id="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abSelected="1" view="pageBreakPreview" zoomScaleNormal="100" zoomScaleSheetLayoutView="100" workbookViewId="0">
      <selection activeCell="G66" sqref="G66"/>
    </sheetView>
  </sheetViews>
  <sheetFormatPr defaultColWidth="67.28515625" defaultRowHeight="15" x14ac:dyDescent="0.25"/>
  <cols>
    <col min="1" max="1" width="8.28515625" style="17" bestFit="1" customWidth="1"/>
    <col min="2" max="2" width="57.7109375" customWidth="1"/>
    <col min="3" max="3" width="8.5703125" style="35" customWidth="1"/>
    <col min="4" max="4" width="11.42578125" style="35" customWidth="1"/>
    <col min="5" max="5" width="11" style="35" customWidth="1"/>
    <col min="6" max="6" width="12.28515625" style="108" customWidth="1"/>
  </cols>
  <sheetData>
    <row r="1" spans="1:6" ht="16.5" thickTop="1" thickBot="1" x14ac:dyDescent="0.3">
      <c r="A1" s="177" t="s">
        <v>417</v>
      </c>
      <c r="B1" s="178"/>
      <c r="C1" s="178"/>
      <c r="D1" s="178"/>
      <c r="E1" s="178"/>
      <c r="F1" s="179"/>
    </row>
    <row r="2" spans="1:6" ht="27.75" thickTop="1" thickBot="1" x14ac:dyDescent="0.3">
      <c r="A2" s="15" t="s">
        <v>13</v>
      </c>
      <c r="B2" s="4" t="s">
        <v>14</v>
      </c>
      <c r="C2" s="10" t="s">
        <v>15</v>
      </c>
      <c r="D2" s="10" t="s">
        <v>16</v>
      </c>
      <c r="E2" s="10" t="s">
        <v>17</v>
      </c>
      <c r="F2" s="101" t="s">
        <v>18</v>
      </c>
    </row>
    <row r="3" spans="1:6" ht="16.5" thickTop="1" thickBot="1" x14ac:dyDescent="0.3">
      <c r="A3" s="272" t="s">
        <v>259</v>
      </c>
      <c r="B3" s="273"/>
      <c r="C3" s="273"/>
      <c r="D3" s="273"/>
      <c r="E3" s="273"/>
      <c r="F3" s="274"/>
    </row>
    <row r="4" spans="1:6" ht="26.25" thickTop="1" x14ac:dyDescent="0.25">
      <c r="A4" s="219" t="s">
        <v>433</v>
      </c>
      <c r="B4" s="61" t="s">
        <v>491</v>
      </c>
      <c r="C4" s="73"/>
      <c r="E4" s="52"/>
      <c r="F4" s="102"/>
    </row>
    <row r="5" spans="1:6" x14ac:dyDescent="0.25">
      <c r="A5" s="221"/>
      <c r="B5" s="151" t="s">
        <v>260</v>
      </c>
      <c r="C5" s="13" t="s">
        <v>202</v>
      </c>
      <c r="D5" s="30">
        <v>20</v>
      </c>
      <c r="E5" s="56"/>
      <c r="F5" s="103"/>
    </row>
    <row r="6" spans="1:6" ht="15.75" thickBot="1" x14ac:dyDescent="0.3">
      <c r="A6" s="220"/>
      <c r="B6" s="152" t="s">
        <v>261</v>
      </c>
      <c r="C6" s="13" t="s">
        <v>202</v>
      </c>
      <c r="D6" s="30">
        <v>20</v>
      </c>
      <c r="E6" s="54"/>
      <c r="F6" s="104"/>
    </row>
    <row r="7" spans="1:6" ht="15.75" thickTop="1" x14ac:dyDescent="0.25">
      <c r="A7" s="219" t="s">
        <v>432</v>
      </c>
      <c r="B7" s="6" t="s">
        <v>262</v>
      </c>
      <c r="C7" s="182"/>
      <c r="D7" s="215"/>
      <c r="E7" s="52"/>
      <c r="F7" s="102"/>
    </row>
    <row r="8" spans="1:6" x14ac:dyDescent="0.25">
      <c r="A8" s="221"/>
      <c r="B8" s="6" t="s">
        <v>263</v>
      </c>
      <c r="C8" s="190"/>
      <c r="D8" s="211"/>
      <c r="E8" s="56"/>
      <c r="F8" s="103"/>
    </row>
    <row r="9" spans="1:6" x14ac:dyDescent="0.25">
      <c r="A9" s="221"/>
      <c r="B9" s="6" t="s">
        <v>264</v>
      </c>
      <c r="C9" s="13" t="s">
        <v>21</v>
      </c>
      <c r="D9" s="30">
        <v>1</v>
      </c>
      <c r="E9" s="30"/>
      <c r="F9" s="105"/>
    </row>
    <row r="10" spans="1:6" x14ac:dyDescent="0.25">
      <c r="A10" s="221"/>
      <c r="B10" s="6" t="s">
        <v>265</v>
      </c>
      <c r="C10" s="13" t="s">
        <v>35</v>
      </c>
      <c r="D10" s="30">
        <v>1</v>
      </c>
      <c r="E10" s="30"/>
      <c r="F10" s="105"/>
    </row>
    <row r="11" spans="1:6" x14ac:dyDescent="0.25">
      <c r="A11" s="221"/>
      <c r="B11" s="6" t="s">
        <v>266</v>
      </c>
      <c r="C11" s="13" t="s">
        <v>35</v>
      </c>
      <c r="D11" s="30">
        <v>4</v>
      </c>
      <c r="E11" s="30"/>
      <c r="F11" s="105"/>
    </row>
    <row r="12" spans="1:6" x14ac:dyDescent="0.25">
      <c r="A12" s="221"/>
      <c r="B12" s="6" t="s">
        <v>267</v>
      </c>
      <c r="C12" s="13" t="s">
        <v>21</v>
      </c>
      <c r="D12" s="30">
        <v>1</v>
      </c>
      <c r="E12" s="30"/>
      <c r="F12" s="105"/>
    </row>
    <row r="13" spans="1:6" x14ac:dyDescent="0.25">
      <c r="A13" s="221"/>
      <c r="B13" s="6" t="s">
        <v>268</v>
      </c>
      <c r="C13" s="13" t="s">
        <v>35</v>
      </c>
      <c r="D13" s="30">
        <v>6</v>
      </c>
      <c r="E13" s="30"/>
      <c r="F13" s="105"/>
    </row>
    <row r="14" spans="1:6" x14ac:dyDescent="0.25">
      <c r="A14" s="221"/>
      <c r="B14" s="6" t="s">
        <v>269</v>
      </c>
      <c r="C14" s="13" t="s">
        <v>35</v>
      </c>
      <c r="D14" s="30">
        <v>1</v>
      </c>
      <c r="E14" s="30"/>
      <c r="F14" s="105"/>
    </row>
    <row r="15" spans="1:6" x14ac:dyDescent="0.25">
      <c r="A15" s="221"/>
      <c r="B15" s="6" t="s">
        <v>270</v>
      </c>
      <c r="C15" s="13" t="s">
        <v>21</v>
      </c>
      <c r="D15" s="30">
        <v>1</v>
      </c>
      <c r="E15" s="30"/>
      <c r="F15" s="105"/>
    </row>
    <row r="16" spans="1:6" x14ac:dyDescent="0.25">
      <c r="A16" s="221"/>
      <c r="B16" s="6" t="s">
        <v>271</v>
      </c>
      <c r="C16" s="13" t="s">
        <v>35</v>
      </c>
      <c r="D16" s="30">
        <v>1</v>
      </c>
      <c r="E16" s="30"/>
      <c r="F16" s="105"/>
    </row>
    <row r="17" spans="1:7" x14ac:dyDescent="0.25">
      <c r="A17" s="221"/>
      <c r="B17" s="6" t="s">
        <v>272</v>
      </c>
      <c r="C17" s="13" t="s">
        <v>35</v>
      </c>
      <c r="D17" s="30">
        <v>4</v>
      </c>
      <c r="E17" s="30"/>
      <c r="F17" s="105"/>
    </row>
    <row r="18" spans="1:7" x14ac:dyDescent="0.25">
      <c r="A18" s="221"/>
      <c r="B18" s="151" t="s">
        <v>478</v>
      </c>
      <c r="C18" s="13" t="s">
        <v>35</v>
      </c>
      <c r="D18" s="30">
        <v>1</v>
      </c>
      <c r="E18" s="30"/>
      <c r="F18" s="105"/>
    </row>
    <row r="19" spans="1:7" x14ac:dyDescent="0.25">
      <c r="A19" s="221"/>
      <c r="B19" s="6" t="s">
        <v>273</v>
      </c>
      <c r="C19" s="13" t="s">
        <v>21</v>
      </c>
      <c r="D19" s="30">
        <v>1</v>
      </c>
      <c r="E19" s="30"/>
      <c r="F19" s="105"/>
    </row>
    <row r="20" spans="1:7" ht="15.75" thickBot="1" x14ac:dyDescent="0.3">
      <c r="A20" s="220"/>
      <c r="B20" s="5" t="s">
        <v>274</v>
      </c>
      <c r="C20" s="12" t="s">
        <v>21</v>
      </c>
      <c r="D20" s="26">
        <v>1</v>
      </c>
      <c r="E20" s="26"/>
      <c r="F20" s="106"/>
    </row>
    <row r="21" spans="1:7" ht="15.75" thickTop="1" x14ac:dyDescent="0.25">
      <c r="A21" s="219" t="s">
        <v>431</v>
      </c>
      <c r="B21" s="151" t="s">
        <v>296</v>
      </c>
      <c r="C21" s="70"/>
      <c r="D21" s="66"/>
      <c r="E21" s="52"/>
      <c r="F21" s="102"/>
    </row>
    <row r="22" spans="1:7" x14ac:dyDescent="0.25">
      <c r="A22" s="221"/>
      <c r="B22" s="151" t="s">
        <v>275</v>
      </c>
      <c r="C22" s="70" t="s">
        <v>35</v>
      </c>
      <c r="D22" s="66">
        <v>1</v>
      </c>
      <c r="E22" s="56"/>
      <c r="F22" s="103"/>
    </row>
    <row r="23" spans="1:7" ht="15.75" thickBot="1" x14ac:dyDescent="0.3">
      <c r="A23" s="220"/>
      <c r="B23" s="152" t="s">
        <v>276</v>
      </c>
      <c r="C23" s="74" t="s">
        <v>35</v>
      </c>
      <c r="D23" s="26">
        <v>1</v>
      </c>
      <c r="E23" s="54"/>
      <c r="F23" s="104"/>
    </row>
    <row r="24" spans="1:7" ht="16.5" customHeight="1" thickTop="1" thickBot="1" x14ac:dyDescent="0.3">
      <c r="A24" s="272" t="s">
        <v>434</v>
      </c>
      <c r="B24" s="273"/>
      <c r="C24" s="273"/>
      <c r="D24" s="273"/>
      <c r="E24" s="117"/>
      <c r="F24" s="122"/>
    </row>
    <row r="25" spans="1:7" ht="16.5" customHeight="1" thickTop="1" thickBot="1" x14ac:dyDescent="0.3">
      <c r="A25" s="116"/>
      <c r="B25" s="117"/>
      <c r="C25" s="117"/>
      <c r="D25" s="117"/>
      <c r="E25" s="117"/>
      <c r="F25" s="118"/>
    </row>
    <row r="26" spans="1:7" ht="16.5" customHeight="1" thickTop="1" thickBot="1" x14ac:dyDescent="0.3">
      <c r="A26" s="272" t="s">
        <v>435</v>
      </c>
      <c r="B26" s="273"/>
      <c r="C26" s="273"/>
      <c r="D26" s="273"/>
      <c r="E26" s="273"/>
      <c r="F26" s="274"/>
      <c r="G26" t="s">
        <v>479</v>
      </c>
    </row>
    <row r="27" spans="1:7" ht="15.75" thickTop="1" x14ac:dyDescent="0.25">
      <c r="A27" s="219" t="s">
        <v>430</v>
      </c>
      <c r="B27" s="61" t="s">
        <v>277</v>
      </c>
      <c r="C27" s="70"/>
      <c r="D27" s="66"/>
      <c r="E27" s="30"/>
      <c r="F27" s="105"/>
    </row>
    <row r="28" spans="1:7" x14ac:dyDescent="0.25">
      <c r="A28" s="221"/>
      <c r="B28" s="98" t="s">
        <v>278</v>
      </c>
      <c r="C28" s="13" t="s">
        <v>202</v>
      </c>
      <c r="D28" s="30">
        <v>100</v>
      </c>
      <c r="E28" s="30"/>
      <c r="F28" s="105"/>
    </row>
    <row r="29" spans="1:7" x14ac:dyDescent="0.25">
      <c r="A29" s="221"/>
      <c r="B29" s="98" t="s">
        <v>279</v>
      </c>
      <c r="C29" s="13" t="s">
        <v>202</v>
      </c>
      <c r="D29" s="30">
        <v>100</v>
      </c>
      <c r="E29" s="30"/>
      <c r="F29" s="105"/>
    </row>
    <row r="30" spans="1:7" x14ac:dyDescent="0.25">
      <c r="A30" s="221"/>
      <c r="B30" s="154" t="s">
        <v>280</v>
      </c>
      <c r="C30" s="13" t="s">
        <v>202</v>
      </c>
      <c r="D30" s="30">
        <v>150</v>
      </c>
      <c r="E30" s="30"/>
      <c r="F30" s="105"/>
    </row>
    <row r="31" spans="1:7" ht="15.75" thickBot="1" x14ac:dyDescent="0.3">
      <c r="A31" s="220"/>
      <c r="B31" s="69" t="s">
        <v>281</v>
      </c>
      <c r="C31" s="12" t="s">
        <v>35</v>
      </c>
      <c r="D31" s="26">
        <v>1</v>
      </c>
      <c r="E31" s="26"/>
      <c r="F31" s="106"/>
    </row>
    <row r="32" spans="1:7" ht="15.75" thickTop="1" x14ac:dyDescent="0.25">
      <c r="A32" s="219" t="s">
        <v>426</v>
      </c>
      <c r="B32" s="61" t="s">
        <v>282</v>
      </c>
      <c r="C32" s="70"/>
      <c r="D32" s="66"/>
      <c r="E32" s="30"/>
      <c r="F32" s="105"/>
    </row>
    <row r="33" spans="1:6" x14ac:dyDescent="0.25">
      <c r="A33" s="221"/>
      <c r="B33" s="95" t="s">
        <v>283</v>
      </c>
      <c r="C33" s="13" t="s">
        <v>202</v>
      </c>
      <c r="D33" s="30">
        <v>150</v>
      </c>
      <c r="E33" s="30"/>
      <c r="F33" s="105"/>
    </row>
    <row r="34" spans="1:6" x14ac:dyDescent="0.25">
      <c r="A34" s="221"/>
      <c r="B34" s="95" t="s">
        <v>284</v>
      </c>
      <c r="C34" s="13" t="s">
        <v>202</v>
      </c>
      <c r="D34" s="30">
        <v>50</v>
      </c>
      <c r="E34" s="30"/>
      <c r="F34" s="105"/>
    </row>
    <row r="35" spans="1:6" ht="15.75" thickBot="1" x14ac:dyDescent="0.3">
      <c r="A35" s="220"/>
      <c r="B35" s="69" t="s">
        <v>285</v>
      </c>
      <c r="C35" s="12" t="s">
        <v>202</v>
      </c>
      <c r="D35" s="26">
        <v>150</v>
      </c>
      <c r="E35" s="26"/>
      <c r="F35" s="106"/>
    </row>
    <row r="36" spans="1:6" ht="15.75" thickTop="1" x14ac:dyDescent="0.25">
      <c r="A36" s="219" t="s">
        <v>427</v>
      </c>
      <c r="B36" s="61" t="s">
        <v>286</v>
      </c>
      <c r="C36" s="277" t="s">
        <v>35</v>
      </c>
      <c r="D36" s="279">
        <v>4</v>
      </c>
      <c r="E36" s="215"/>
      <c r="F36" s="275"/>
    </row>
    <row r="37" spans="1:6" ht="15.75" thickBot="1" x14ac:dyDescent="0.3">
      <c r="A37" s="220"/>
      <c r="B37" s="62" t="s">
        <v>287</v>
      </c>
      <c r="C37" s="278"/>
      <c r="D37" s="280"/>
      <c r="E37" s="217"/>
      <c r="F37" s="276"/>
    </row>
    <row r="38" spans="1:6" ht="15.75" thickTop="1" x14ac:dyDescent="0.25">
      <c r="A38" s="219" t="s">
        <v>428</v>
      </c>
      <c r="B38" s="6" t="s">
        <v>288</v>
      </c>
      <c r="C38" s="277" t="s">
        <v>35</v>
      </c>
      <c r="D38" s="279">
        <v>1</v>
      </c>
      <c r="E38" s="215"/>
      <c r="F38" s="275"/>
    </row>
    <row r="39" spans="1:6" ht="15.75" thickBot="1" x14ac:dyDescent="0.3">
      <c r="A39" s="220"/>
      <c r="B39" s="5" t="s">
        <v>289</v>
      </c>
      <c r="C39" s="278"/>
      <c r="D39" s="280"/>
      <c r="E39" s="217"/>
      <c r="F39" s="276"/>
    </row>
    <row r="40" spans="1:6" ht="15.75" thickTop="1" x14ac:dyDescent="0.25">
      <c r="A40" s="219" t="s">
        <v>429</v>
      </c>
      <c r="B40" s="6" t="s">
        <v>290</v>
      </c>
      <c r="C40" s="277" t="s">
        <v>35</v>
      </c>
      <c r="D40" s="279">
        <v>4</v>
      </c>
      <c r="E40" s="215"/>
      <c r="F40" s="275"/>
    </row>
    <row r="41" spans="1:6" ht="43.5" customHeight="1" thickBot="1" x14ac:dyDescent="0.3">
      <c r="A41" s="220"/>
      <c r="B41" s="152" t="s">
        <v>454</v>
      </c>
      <c r="C41" s="278"/>
      <c r="D41" s="280"/>
      <c r="E41" s="217"/>
      <c r="F41" s="276"/>
    </row>
    <row r="42" spans="1:6" ht="15.75" thickTop="1" x14ac:dyDescent="0.25">
      <c r="A42" s="219" t="s">
        <v>425</v>
      </c>
      <c r="B42" s="6" t="s">
        <v>291</v>
      </c>
      <c r="C42" s="70"/>
      <c r="D42" s="66"/>
      <c r="E42" s="30"/>
      <c r="F42" s="105"/>
    </row>
    <row r="43" spans="1:6" ht="96" x14ac:dyDescent="0.25">
      <c r="A43" s="221"/>
      <c r="B43" s="99" t="s">
        <v>480</v>
      </c>
      <c r="C43" s="96" t="s">
        <v>21</v>
      </c>
      <c r="D43" s="97">
        <v>1</v>
      </c>
      <c r="E43" s="30"/>
      <c r="F43" s="105"/>
    </row>
    <row r="44" spans="1:6" x14ac:dyDescent="0.25">
      <c r="A44" s="221"/>
      <c r="B44" s="95"/>
      <c r="C44" s="96"/>
      <c r="D44" s="30"/>
      <c r="E44" s="30"/>
      <c r="F44" s="105"/>
    </row>
    <row r="45" spans="1:6" ht="24" x14ac:dyDescent="0.25">
      <c r="A45" s="221"/>
      <c r="B45" s="99" t="s">
        <v>292</v>
      </c>
      <c r="C45" s="96" t="s">
        <v>21</v>
      </c>
      <c r="D45" s="97">
        <v>1</v>
      </c>
      <c r="E45" s="30"/>
      <c r="F45" s="105"/>
    </row>
    <row r="46" spans="1:6" x14ac:dyDescent="0.25">
      <c r="A46" s="221"/>
      <c r="B46" s="99"/>
      <c r="C46" s="96"/>
      <c r="D46" s="97"/>
      <c r="E46" s="30"/>
      <c r="F46" s="105"/>
    </row>
    <row r="47" spans="1:6" ht="60" x14ac:dyDescent="0.25">
      <c r="A47" s="221"/>
      <c r="B47" s="154" t="s">
        <v>455</v>
      </c>
      <c r="C47" s="96" t="s">
        <v>293</v>
      </c>
      <c r="D47" s="97">
        <v>1</v>
      </c>
      <c r="E47" s="30"/>
      <c r="F47" s="105"/>
    </row>
    <row r="48" spans="1:6" ht="15.75" thickBot="1" x14ac:dyDescent="0.3">
      <c r="A48" s="220"/>
      <c r="B48" s="5"/>
      <c r="C48" s="36"/>
      <c r="D48" s="37"/>
      <c r="E48" s="26"/>
      <c r="F48" s="106"/>
    </row>
    <row r="49" spans="1:6" ht="141" thickTop="1" x14ac:dyDescent="0.25">
      <c r="A49" s="78" t="s">
        <v>424</v>
      </c>
      <c r="B49" s="174" t="s">
        <v>490</v>
      </c>
      <c r="C49" s="70"/>
      <c r="D49" s="66"/>
      <c r="E49" s="30"/>
      <c r="F49" s="105"/>
    </row>
    <row r="50" spans="1:6" ht="48" customHeight="1" x14ac:dyDescent="0.25">
      <c r="A50" s="78"/>
      <c r="B50" s="175" t="s">
        <v>456</v>
      </c>
      <c r="C50" s="96" t="s">
        <v>293</v>
      </c>
      <c r="D50" s="97">
        <v>4</v>
      </c>
      <c r="E50" s="30"/>
      <c r="F50" s="105"/>
    </row>
    <row r="51" spans="1:6" x14ac:dyDescent="0.25">
      <c r="A51" s="78"/>
      <c r="B51" s="100"/>
      <c r="C51" s="96"/>
      <c r="D51" s="97"/>
      <c r="E51" s="30"/>
      <c r="F51" s="105"/>
    </row>
    <row r="52" spans="1:6" ht="60.75" thickBot="1" x14ac:dyDescent="0.3">
      <c r="A52" s="77"/>
      <c r="B52" s="176" t="s">
        <v>457</v>
      </c>
      <c r="C52" s="71" t="s">
        <v>293</v>
      </c>
      <c r="D52" s="72">
        <v>4</v>
      </c>
      <c r="E52" s="26"/>
      <c r="F52" s="106"/>
    </row>
    <row r="53" spans="1:6" ht="15.75" thickTop="1" x14ac:dyDescent="0.25">
      <c r="A53" s="219" t="s">
        <v>423</v>
      </c>
      <c r="B53" s="6" t="s">
        <v>294</v>
      </c>
      <c r="C53" s="277" t="s">
        <v>35</v>
      </c>
      <c r="D53" s="279">
        <v>1</v>
      </c>
      <c r="E53" s="215"/>
      <c r="F53" s="275"/>
    </row>
    <row r="54" spans="1:6" ht="16.5" customHeight="1" thickBot="1" x14ac:dyDescent="0.3">
      <c r="A54" s="220"/>
      <c r="B54" s="152" t="s">
        <v>492</v>
      </c>
      <c r="C54" s="278"/>
      <c r="D54" s="280"/>
      <c r="E54" s="217"/>
      <c r="F54" s="276"/>
    </row>
    <row r="55" spans="1:6" ht="16.5" thickTop="1" thickBot="1" x14ac:dyDescent="0.3">
      <c r="A55" s="77" t="s">
        <v>422</v>
      </c>
      <c r="B55" s="69" t="s">
        <v>295</v>
      </c>
      <c r="C55" s="71" t="s">
        <v>35</v>
      </c>
      <c r="D55" s="72">
        <v>1</v>
      </c>
      <c r="E55" s="26"/>
      <c r="F55" s="106"/>
    </row>
    <row r="56" spans="1:6" ht="15.75" thickTop="1" x14ac:dyDescent="0.25">
      <c r="A56" s="219" t="s">
        <v>421</v>
      </c>
      <c r="B56" s="151" t="s">
        <v>296</v>
      </c>
      <c r="C56" s="70"/>
      <c r="D56" s="66"/>
      <c r="E56" s="30"/>
      <c r="F56" s="105"/>
    </row>
    <row r="57" spans="1:6" x14ac:dyDescent="0.25">
      <c r="A57" s="221"/>
      <c r="B57" s="154" t="s">
        <v>297</v>
      </c>
      <c r="C57" s="96" t="s">
        <v>293</v>
      </c>
      <c r="D57" s="97">
        <v>1</v>
      </c>
      <c r="E57" s="30"/>
      <c r="F57" s="105"/>
    </row>
    <row r="58" spans="1:6" x14ac:dyDescent="0.25">
      <c r="A58" s="221"/>
      <c r="B58" s="154" t="s">
        <v>298</v>
      </c>
      <c r="C58" s="96" t="s">
        <v>35</v>
      </c>
      <c r="D58" s="97">
        <v>1</v>
      </c>
      <c r="E58" s="30"/>
      <c r="F58" s="105"/>
    </row>
    <row r="59" spans="1:6" ht="15.75" thickBot="1" x14ac:dyDescent="0.3">
      <c r="A59" s="220"/>
      <c r="B59" s="285" t="s">
        <v>299</v>
      </c>
      <c r="C59" s="71" t="s">
        <v>35</v>
      </c>
      <c r="D59" s="72">
        <v>1</v>
      </c>
      <c r="E59" s="26"/>
      <c r="F59" s="106"/>
    </row>
    <row r="60" spans="1:6" ht="16.5" thickTop="1" thickBot="1" x14ac:dyDescent="0.3">
      <c r="A60" s="283" t="s">
        <v>436</v>
      </c>
      <c r="B60" s="284"/>
      <c r="C60" s="284"/>
      <c r="D60" s="284"/>
      <c r="E60" s="33"/>
      <c r="F60" s="123"/>
    </row>
    <row r="61" spans="1:6" ht="16.5" thickTop="1" thickBot="1" x14ac:dyDescent="0.3">
      <c r="A61" s="89"/>
      <c r="B61" s="119"/>
      <c r="C61" s="120"/>
      <c r="D61" s="121"/>
      <c r="E61" s="33"/>
      <c r="F61" s="106"/>
    </row>
    <row r="62" spans="1:6" ht="16.5" customHeight="1" thickTop="1" thickBot="1" x14ac:dyDescent="0.3">
      <c r="A62" s="272" t="s">
        <v>300</v>
      </c>
      <c r="B62" s="273"/>
      <c r="C62" s="273"/>
      <c r="D62" s="273"/>
      <c r="E62" s="273"/>
      <c r="F62" s="274"/>
    </row>
    <row r="63" spans="1:6" ht="15.75" thickTop="1" x14ac:dyDescent="0.25">
      <c r="A63" s="219" t="s">
        <v>418</v>
      </c>
      <c r="B63" s="6" t="s">
        <v>301</v>
      </c>
      <c r="C63" s="270"/>
      <c r="D63" s="270"/>
      <c r="E63" s="182"/>
      <c r="F63" s="281"/>
    </row>
    <row r="64" spans="1:6" x14ac:dyDescent="0.25">
      <c r="A64" s="221"/>
      <c r="B64" s="6" t="s">
        <v>302</v>
      </c>
      <c r="C64" s="263"/>
      <c r="D64" s="263"/>
      <c r="E64" s="190"/>
      <c r="F64" s="282"/>
    </row>
    <row r="65" spans="1:6" x14ac:dyDescent="0.25">
      <c r="A65" s="221"/>
      <c r="B65" s="95" t="s">
        <v>303</v>
      </c>
      <c r="C65" s="96" t="s">
        <v>202</v>
      </c>
      <c r="D65" s="97">
        <v>200</v>
      </c>
      <c r="E65" s="30"/>
      <c r="F65" s="105"/>
    </row>
    <row r="66" spans="1:6" x14ac:dyDescent="0.25">
      <c r="A66" s="221"/>
      <c r="B66" s="95" t="s">
        <v>304</v>
      </c>
      <c r="C66" s="96" t="s">
        <v>202</v>
      </c>
      <c r="D66" s="97">
        <v>50</v>
      </c>
      <c r="E66" s="30"/>
      <c r="F66" s="105"/>
    </row>
    <row r="67" spans="1:6" x14ac:dyDescent="0.25">
      <c r="A67" s="221"/>
      <c r="B67" s="95" t="s">
        <v>305</v>
      </c>
      <c r="C67" s="96" t="s">
        <v>202</v>
      </c>
      <c r="D67" s="97">
        <v>50</v>
      </c>
      <c r="E67" s="30"/>
      <c r="F67" s="105"/>
    </row>
    <row r="68" spans="1:6" ht="15.75" thickBot="1" x14ac:dyDescent="0.3">
      <c r="A68" s="220"/>
      <c r="B68" s="69" t="s">
        <v>306</v>
      </c>
      <c r="C68" s="71" t="s">
        <v>35</v>
      </c>
      <c r="D68" s="72">
        <v>1</v>
      </c>
      <c r="E68" s="26"/>
      <c r="F68" s="106"/>
    </row>
    <row r="69" spans="1:6" ht="16.5" thickTop="1" thickBot="1" x14ac:dyDescent="0.3">
      <c r="A69" s="77" t="s">
        <v>419</v>
      </c>
      <c r="B69" s="69" t="s">
        <v>307</v>
      </c>
      <c r="C69" s="71" t="s">
        <v>35</v>
      </c>
      <c r="D69" s="72">
        <v>1</v>
      </c>
      <c r="E69" s="26"/>
      <c r="F69" s="106"/>
    </row>
    <row r="70" spans="1:6" ht="15.75" thickTop="1" x14ac:dyDescent="0.25">
      <c r="A70" s="219" t="s">
        <v>420</v>
      </c>
      <c r="B70" s="151" t="s">
        <v>296</v>
      </c>
      <c r="C70" s="70"/>
      <c r="D70" s="66"/>
      <c r="E70" s="30"/>
      <c r="F70" s="105"/>
    </row>
    <row r="71" spans="1:6" x14ac:dyDescent="0.25">
      <c r="A71" s="221"/>
      <c r="B71" s="154" t="s">
        <v>308</v>
      </c>
      <c r="C71" s="96" t="s">
        <v>35</v>
      </c>
      <c r="D71" s="97">
        <v>1</v>
      </c>
      <c r="E71" s="30"/>
      <c r="F71" s="105"/>
    </row>
    <row r="72" spans="1:6" ht="15.75" thickBot="1" x14ac:dyDescent="0.3">
      <c r="A72" s="220"/>
      <c r="B72" s="285" t="s">
        <v>276</v>
      </c>
      <c r="C72" s="71" t="s">
        <v>35</v>
      </c>
      <c r="D72" s="72">
        <v>1</v>
      </c>
      <c r="E72" s="26"/>
      <c r="F72" s="106"/>
    </row>
    <row r="73" spans="1:6" ht="16.5" thickTop="1" thickBot="1" x14ac:dyDescent="0.3">
      <c r="A73" s="283" t="s">
        <v>437</v>
      </c>
      <c r="B73" s="284"/>
      <c r="C73" s="284"/>
      <c r="D73" s="121"/>
      <c r="E73" s="33"/>
      <c r="F73" s="123"/>
    </row>
    <row r="74" spans="1:6" ht="16.5" thickTop="1" thickBot="1" x14ac:dyDescent="0.3">
      <c r="A74" s="194" t="s">
        <v>37</v>
      </c>
      <c r="B74" s="195"/>
      <c r="C74" s="195"/>
      <c r="D74" s="195"/>
      <c r="E74" s="196"/>
      <c r="F74" s="107"/>
    </row>
    <row r="75" spans="1:6" ht="15.75" thickTop="1" x14ac:dyDescent="0.25"/>
  </sheetData>
  <mergeCells count="43">
    <mergeCell ref="A56:A59"/>
    <mergeCell ref="A70:A72"/>
    <mergeCell ref="A74:E74"/>
    <mergeCell ref="A62:F62"/>
    <mergeCell ref="A63:A68"/>
    <mergeCell ref="C63:C64"/>
    <mergeCell ref="D63:D64"/>
    <mergeCell ref="E63:E64"/>
    <mergeCell ref="F63:F64"/>
    <mergeCell ref="A60:D60"/>
    <mergeCell ref="A73:C73"/>
    <mergeCell ref="A53:A54"/>
    <mergeCell ref="C53:C54"/>
    <mergeCell ref="D53:D54"/>
    <mergeCell ref="E53:E54"/>
    <mergeCell ref="F53:F54"/>
    <mergeCell ref="F40:F41"/>
    <mergeCell ref="A42:A48"/>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A21:A23"/>
    <mergeCell ref="A26:F26"/>
    <mergeCell ref="A27:A31"/>
    <mergeCell ref="A32:A35"/>
    <mergeCell ref="A1:F1"/>
    <mergeCell ref="A3:F3"/>
    <mergeCell ref="A4:A6"/>
    <mergeCell ref="A7:A20"/>
    <mergeCell ref="C7:C8"/>
    <mergeCell ref="D7:D8"/>
    <mergeCell ref="A24:D24"/>
  </mergeCells>
  <pageMargins left="0.7" right="0.7" top="0.75" bottom="0.75" header="0.3" footer="0.3"/>
  <pageSetup paperSize="9" scale="78"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rowBreaks count="1" manualBreakCount="1">
    <brk id="4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topLeftCell="A6" zoomScaleNormal="100" zoomScaleSheetLayoutView="100" workbookViewId="0">
      <selection activeCell="I17" sqref="I17"/>
    </sheetView>
  </sheetViews>
  <sheetFormatPr defaultColWidth="40.42578125" defaultRowHeight="15" x14ac:dyDescent="0.25"/>
  <cols>
    <col min="1" max="1" width="8.28515625" style="17" bestFit="1" customWidth="1"/>
    <col min="2" max="2" width="38.140625" customWidth="1"/>
    <col min="3" max="3" width="11.42578125" style="14" customWidth="1"/>
    <col min="4" max="4" width="11" style="14" customWidth="1"/>
    <col min="5" max="5" width="12.85546875" style="14" customWidth="1"/>
    <col min="6" max="6" width="13.85546875" style="14" customWidth="1"/>
  </cols>
  <sheetData>
    <row r="1" spans="1:7" ht="16.5" thickTop="1" thickBot="1" x14ac:dyDescent="0.3">
      <c r="A1" s="177" t="s">
        <v>317</v>
      </c>
      <c r="B1" s="178"/>
      <c r="C1" s="178"/>
      <c r="D1" s="178"/>
      <c r="E1" s="178"/>
      <c r="F1" s="179"/>
    </row>
    <row r="2" spans="1:7" ht="27.75" thickTop="1" thickBot="1" x14ac:dyDescent="0.3">
      <c r="A2" s="15" t="s">
        <v>13</v>
      </c>
      <c r="B2" s="4" t="s">
        <v>14</v>
      </c>
      <c r="C2" s="10" t="s">
        <v>15</v>
      </c>
      <c r="D2" s="10" t="s">
        <v>16</v>
      </c>
      <c r="E2" s="10" t="s">
        <v>17</v>
      </c>
      <c r="F2" s="11" t="s">
        <v>18</v>
      </c>
    </row>
    <row r="3" spans="1:7" ht="134.25" customHeight="1" thickTop="1" thickBot="1" x14ac:dyDescent="0.3">
      <c r="A3" s="112">
        <v>1</v>
      </c>
      <c r="B3" s="5" t="s">
        <v>20</v>
      </c>
      <c r="C3" s="12" t="s">
        <v>21</v>
      </c>
      <c r="D3" s="18">
        <v>1</v>
      </c>
      <c r="E3" s="18"/>
      <c r="F3" s="19"/>
    </row>
    <row r="4" spans="1:7" ht="15.75" thickTop="1" x14ac:dyDescent="0.25">
      <c r="A4" s="180">
        <f>A3+1</f>
        <v>2</v>
      </c>
      <c r="B4" s="6" t="s">
        <v>23</v>
      </c>
      <c r="C4" s="182" t="s">
        <v>21</v>
      </c>
      <c r="D4" s="184">
        <v>1</v>
      </c>
      <c r="E4" s="184"/>
      <c r="F4" s="186"/>
    </row>
    <row r="5" spans="1:7" ht="146.25" customHeight="1" thickBot="1" x14ac:dyDescent="0.3">
      <c r="A5" s="181"/>
      <c r="B5" s="5" t="s">
        <v>24</v>
      </c>
      <c r="C5" s="183"/>
      <c r="D5" s="185"/>
      <c r="E5" s="185"/>
      <c r="F5" s="187"/>
    </row>
    <row r="6" spans="1:7" ht="15.75" thickTop="1" x14ac:dyDescent="0.25">
      <c r="A6" s="180">
        <f>A4+1</f>
        <v>3</v>
      </c>
      <c r="B6" s="7" t="s">
        <v>26</v>
      </c>
      <c r="C6" s="182" t="s">
        <v>29</v>
      </c>
      <c r="D6" s="184">
        <v>185</v>
      </c>
      <c r="E6" s="184"/>
      <c r="F6" s="186"/>
    </row>
    <row r="7" spans="1:7" ht="25.5" x14ac:dyDescent="0.25">
      <c r="A7" s="189"/>
      <c r="B7" s="7" t="s">
        <v>27</v>
      </c>
      <c r="C7" s="190"/>
      <c r="D7" s="193"/>
      <c r="E7" s="193"/>
      <c r="F7" s="188"/>
    </row>
    <row r="8" spans="1:7" ht="223.5" customHeight="1" thickBot="1" x14ac:dyDescent="0.3">
      <c r="A8" s="181"/>
      <c r="B8" s="5" t="s">
        <v>28</v>
      </c>
      <c r="C8" s="183"/>
      <c r="D8" s="185"/>
      <c r="E8" s="185"/>
      <c r="F8" s="187"/>
    </row>
    <row r="9" spans="1:7" ht="33" customHeight="1" thickTop="1" x14ac:dyDescent="0.25">
      <c r="A9" s="180">
        <f>A6+1</f>
        <v>4</v>
      </c>
      <c r="B9" s="7" t="s">
        <v>31</v>
      </c>
      <c r="C9" s="182"/>
      <c r="D9" s="191"/>
      <c r="E9" s="184"/>
      <c r="F9" s="186"/>
    </row>
    <row r="10" spans="1:7" ht="213.75" customHeight="1" x14ac:dyDescent="0.25">
      <c r="A10" s="189"/>
      <c r="B10" s="6" t="s">
        <v>501</v>
      </c>
      <c r="C10" s="190"/>
      <c r="D10" s="192"/>
      <c r="E10" s="193"/>
      <c r="F10" s="188"/>
      <c r="G10" t="s">
        <v>479</v>
      </c>
    </row>
    <row r="11" spans="1:7" x14ac:dyDescent="0.25">
      <c r="A11" s="189"/>
      <c r="B11" s="8" t="s">
        <v>32</v>
      </c>
      <c r="C11" s="13" t="s">
        <v>33</v>
      </c>
      <c r="D11" s="22">
        <v>725</v>
      </c>
      <c r="E11" s="20"/>
      <c r="F11" s="21"/>
    </row>
    <row r="12" spans="1:7" x14ac:dyDescent="0.25">
      <c r="A12" s="189"/>
      <c r="B12" s="8" t="s">
        <v>34</v>
      </c>
      <c r="C12" s="13" t="s">
        <v>35</v>
      </c>
      <c r="D12" s="22">
        <v>125</v>
      </c>
      <c r="E12" s="20"/>
      <c r="F12" s="21"/>
    </row>
    <row r="13" spans="1:7" ht="15.75" thickBot="1" x14ac:dyDescent="0.3">
      <c r="A13" s="181"/>
      <c r="B13" s="9" t="s">
        <v>36</v>
      </c>
      <c r="C13" s="12" t="s">
        <v>35</v>
      </c>
      <c r="D13" s="23">
        <v>75</v>
      </c>
      <c r="E13" s="18"/>
      <c r="F13" s="19"/>
    </row>
    <row r="14" spans="1:7" ht="16.5" thickTop="1" thickBot="1" x14ac:dyDescent="0.3">
      <c r="A14" s="194" t="s">
        <v>37</v>
      </c>
      <c r="B14" s="195"/>
      <c r="C14" s="195"/>
      <c r="D14" s="195"/>
      <c r="E14" s="196"/>
      <c r="F14" s="24"/>
    </row>
    <row r="15" spans="1:7" ht="15.75" thickTop="1" x14ac:dyDescent="0.25"/>
    <row r="17" spans="4:4" x14ac:dyDescent="0.25">
      <c r="D17" s="25"/>
    </row>
  </sheetData>
  <mergeCells count="17">
    <mergeCell ref="A14:E14"/>
    <mergeCell ref="A6:A8"/>
    <mergeCell ref="C6:C8"/>
    <mergeCell ref="D6:D8"/>
    <mergeCell ref="E6:E8"/>
    <mergeCell ref="F6:F8"/>
    <mergeCell ref="A9:A13"/>
    <mergeCell ref="C9:C10"/>
    <mergeCell ref="D9:D10"/>
    <mergeCell ref="E9:E10"/>
    <mergeCell ref="F9:F10"/>
    <mergeCell ref="A1:F1"/>
    <mergeCell ref="A4:A5"/>
    <mergeCell ref="C4:C5"/>
    <mergeCell ref="D4:D5"/>
    <mergeCell ref="E4:E5"/>
    <mergeCell ref="F4:F5"/>
  </mergeCells>
  <pageMargins left="0.7" right="0.7" top="0.75" bottom="0.75" header="0.3" footer="0.3"/>
  <pageSetup paperSize="9" scale="91" fitToHeight="0"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rowBreaks count="1" manualBreakCount="1">
    <brk id="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120" zoomScaleNormal="100" zoomScaleSheetLayoutView="120" workbookViewId="0">
      <selection activeCell="B3" sqref="B3"/>
    </sheetView>
  </sheetViews>
  <sheetFormatPr defaultColWidth="40.7109375" defaultRowHeight="15" x14ac:dyDescent="0.25"/>
  <cols>
    <col min="1" max="1" width="8.28515625" style="17" bestFit="1" customWidth="1"/>
    <col min="2" max="2" width="41.7109375" customWidth="1"/>
    <col min="3" max="3" width="9.7109375" style="14" customWidth="1"/>
    <col min="4" max="4" width="11" style="14" bestFit="1" customWidth="1"/>
    <col min="5" max="5" width="12.28515625" style="14" customWidth="1"/>
    <col min="6" max="6" width="13.85546875" style="14" customWidth="1"/>
  </cols>
  <sheetData>
    <row r="1" spans="1:6" ht="16.5" thickTop="1" thickBot="1" x14ac:dyDescent="0.3">
      <c r="A1" s="177" t="s">
        <v>38</v>
      </c>
      <c r="B1" s="178"/>
      <c r="C1" s="178"/>
      <c r="D1" s="178"/>
      <c r="E1" s="178"/>
      <c r="F1" s="179"/>
    </row>
    <row r="2" spans="1:6" ht="36.75" customHeight="1" thickTop="1" thickBot="1" x14ac:dyDescent="0.3">
      <c r="A2" s="15" t="s">
        <v>13</v>
      </c>
      <c r="B2" s="4" t="s">
        <v>14</v>
      </c>
      <c r="C2" s="10" t="s">
        <v>15</v>
      </c>
      <c r="D2" s="10" t="s">
        <v>16</v>
      </c>
      <c r="E2" s="10" t="s">
        <v>17</v>
      </c>
      <c r="F2" s="11" t="s">
        <v>18</v>
      </c>
    </row>
    <row r="3" spans="1:6" ht="123" customHeight="1" thickTop="1" thickBot="1" x14ac:dyDescent="0.3">
      <c r="A3" s="16" t="s">
        <v>19</v>
      </c>
      <c r="B3" s="5" t="s">
        <v>39</v>
      </c>
      <c r="C3" s="12" t="s">
        <v>29</v>
      </c>
      <c r="D3" s="26">
        <v>1750</v>
      </c>
      <c r="E3" s="26"/>
      <c r="F3" s="27"/>
    </row>
    <row r="4" spans="1:6" ht="189" customHeight="1" thickTop="1" thickBot="1" x14ac:dyDescent="0.3">
      <c r="A4" s="16" t="s">
        <v>22</v>
      </c>
      <c r="B4" s="5" t="s">
        <v>40</v>
      </c>
      <c r="C4" s="12" t="s">
        <v>41</v>
      </c>
      <c r="D4" s="26">
        <v>725</v>
      </c>
      <c r="E4" s="26"/>
      <c r="F4" s="27"/>
    </row>
    <row r="5" spans="1:6" ht="107.25" customHeight="1" thickTop="1" thickBot="1" x14ac:dyDescent="0.3">
      <c r="A5" s="16" t="s">
        <v>25</v>
      </c>
      <c r="B5" s="5" t="s">
        <v>42</v>
      </c>
      <c r="C5" s="12" t="s">
        <v>33</v>
      </c>
      <c r="D5" s="26">
        <v>1000</v>
      </c>
      <c r="E5" s="26"/>
      <c r="F5" s="27"/>
    </row>
    <row r="6" spans="1:6" ht="193.5" customHeight="1" thickTop="1" thickBot="1" x14ac:dyDescent="0.3">
      <c r="A6" s="16" t="s">
        <v>30</v>
      </c>
      <c r="B6" s="5" t="s">
        <v>43</v>
      </c>
      <c r="C6" s="12" t="s">
        <v>29</v>
      </c>
      <c r="D6" s="26">
        <v>550</v>
      </c>
      <c r="E6" s="26"/>
      <c r="F6" s="27"/>
    </row>
    <row r="7" spans="1:6" ht="214.5" customHeight="1" thickTop="1" thickBot="1" x14ac:dyDescent="0.3">
      <c r="A7" s="16" t="s">
        <v>44</v>
      </c>
      <c r="B7" s="5" t="s">
        <v>45</v>
      </c>
      <c r="C7" s="12" t="s">
        <v>41</v>
      </c>
      <c r="D7" s="26">
        <v>725</v>
      </c>
      <c r="E7" s="26"/>
      <c r="F7" s="27"/>
    </row>
    <row r="8" spans="1:6" ht="260.25" customHeight="1" thickTop="1" thickBot="1" x14ac:dyDescent="0.3">
      <c r="A8" s="16" t="s">
        <v>46</v>
      </c>
      <c r="B8" s="5" t="s">
        <v>47</v>
      </c>
      <c r="C8" s="12" t="s">
        <v>29</v>
      </c>
      <c r="D8" s="26">
        <v>300</v>
      </c>
      <c r="E8" s="26"/>
      <c r="F8" s="27"/>
    </row>
    <row r="9" spans="1:6" ht="251.25" customHeight="1" thickTop="1" thickBot="1" x14ac:dyDescent="0.3">
      <c r="A9" s="16" t="s">
        <v>48</v>
      </c>
      <c r="B9" s="5" t="s">
        <v>49</v>
      </c>
      <c r="C9" s="12" t="s">
        <v>29</v>
      </c>
      <c r="D9" s="26">
        <v>600</v>
      </c>
      <c r="E9" s="26"/>
      <c r="F9" s="27"/>
    </row>
    <row r="10" spans="1:6" ht="16.5" thickTop="1" thickBot="1" x14ac:dyDescent="0.3">
      <c r="A10" s="194" t="s">
        <v>37</v>
      </c>
      <c r="B10" s="195"/>
      <c r="C10" s="195"/>
      <c r="D10" s="195"/>
      <c r="E10" s="196"/>
      <c r="F10" s="24"/>
    </row>
    <row r="11" spans="1:6" ht="15.75" thickTop="1" x14ac:dyDescent="0.25"/>
    <row r="12" spans="1:6" x14ac:dyDescent="0.25">
      <c r="D12" s="25"/>
    </row>
  </sheetData>
  <mergeCells count="2">
    <mergeCell ref="A1:F1"/>
    <mergeCell ref="A10:E10"/>
  </mergeCells>
  <pageMargins left="0.7" right="0.7" top="0.75" bottom="0.75" header="0.3" footer="0.3"/>
  <pageSetup paperSize="9" scale="90"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view="pageBreakPreview" topLeftCell="A52" zoomScale="120" zoomScaleNormal="100" zoomScaleSheetLayoutView="120" workbookViewId="0">
      <selection activeCell="F58" sqref="F58"/>
    </sheetView>
  </sheetViews>
  <sheetFormatPr defaultColWidth="69.7109375" defaultRowHeight="15" x14ac:dyDescent="0.25"/>
  <cols>
    <col min="1" max="1" width="7" style="17" customWidth="1"/>
    <col min="2" max="2" width="41" customWidth="1"/>
    <col min="3" max="3" width="11.42578125" style="14" customWidth="1"/>
    <col min="4" max="4" width="12.5703125" style="14" customWidth="1"/>
    <col min="5" max="5" width="13.28515625" style="14" customWidth="1"/>
    <col min="6" max="6" width="14.140625" style="14" customWidth="1"/>
  </cols>
  <sheetData>
    <row r="1" spans="1:6" ht="16.5" thickTop="1" thickBot="1" x14ac:dyDescent="0.3">
      <c r="A1" s="177" t="s">
        <v>318</v>
      </c>
      <c r="B1" s="178"/>
      <c r="C1" s="178"/>
      <c r="D1" s="178"/>
      <c r="E1" s="178"/>
      <c r="F1" s="179"/>
    </row>
    <row r="2" spans="1:6" ht="27.75" thickTop="1" thickBot="1" x14ac:dyDescent="0.3">
      <c r="A2" s="15" t="s">
        <v>13</v>
      </c>
      <c r="B2" s="4" t="s">
        <v>14</v>
      </c>
      <c r="C2" s="10" t="s">
        <v>15</v>
      </c>
      <c r="D2" s="10" t="s">
        <v>16</v>
      </c>
      <c r="E2" s="10" t="s">
        <v>17</v>
      </c>
      <c r="F2" s="11" t="s">
        <v>18</v>
      </c>
    </row>
    <row r="3" spans="1:6" ht="15.75" thickTop="1" x14ac:dyDescent="0.25">
      <c r="A3" s="213" t="s">
        <v>319</v>
      </c>
      <c r="B3" s="6" t="s">
        <v>51</v>
      </c>
      <c r="C3" s="182" t="s">
        <v>29</v>
      </c>
      <c r="D3" s="214">
        <v>11.5</v>
      </c>
      <c r="E3" s="215"/>
      <c r="F3" s="216"/>
    </row>
    <row r="4" spans="1:6" ht="64.5" thickBot="1" x14ac:dyDescent="0.3">
      <c r="A4" s="209"/>
      <c r="B4" s="6" t="s">
        <v>52</v>
      </c>
      <c r="C4" s="190"/>
      <c r="D4" s="210"/>
      <c r="E4" s="211"/>
      <c r="F4" s="212"/>
    </row>
    <row r="5" spans="1:6" s="87" customFormat="1" ht="16.5" customHeight="1" x14ac:dyDescent="0.25">
      <c r="A5" s="203" t="s">
        <v>320</v>
      </c>
      <c r="B5" s="86" t="s">
        <v>311</v>
      </c>
      <c r="C5" s="205" t="s">
        <v>33</v>
      </c>
      <c r="D5" s="207">
        <v>16</v>
      </c>
      <c r="E5" s="197"/>
      <c r="F5" s="199"/>
    </row>
    <row r="6" spans="1:6" s="87" customFormat="1" ht="66" thickBot="1" x14ac:dyDescent="0.3">
      <c r="A6" s="204"/>
      <c r="B6" s="88" t="s">
        <v>312</v>
      </c>
      <c r="C6" s="206"/>
      <c r="D6" s="208"/>
      <c r="E6" s="198"/>
      <c r="F6" s="200"/>
    </row>
    <row r="7" spans="1:6" x14ac:dyDescent="0.25">
      <c r="A7" s="209" t="s">
        <v>321</v>
      </c>
      <c r="B7" s="6" t="s">
        <v>54</v>
      </c>
      <c r="C7" s="190"/>
      <c r="D7" s="210"/>
      <c r="E7" s="211"/>
      <c r="F7" s="212"/>
    </row>
    <row r="8" spans="1:6" ht="127.5" x14ac:dyDescent="0.25">
      <c r="A8" s="209"/>
      <c r="B8" s="151" t="s">
        <v>442</v>
      </c>
      <c r="C8" s="190"/>
      <c r="D8" s="210"/>
      <c r="E8" s="211"/>
      <c r="F8" s="212"/>
    </row>
    <row r="9" spans="1:6" x14ac:dyDescent="0.25">
      <c r="A9" s="189"/>
      <c r="B9" s="6" t="s">
        <v>55</v>
      </c>
      <c r="C9" s="13" t="s">
        <v>29</v>
      </c>
      <c r="D9" s="30">
        <v>22</v>
      </c>
      <c r="E9" s="30"/>
      <c r="F9" s="31"/>
    </row>
    <row r="10" spans="1:6" x14ac:dyDescent="0.25">
      <c r="A10" s="189"/>
      <c r="B10" s="6" t="s">
        <v>56</v>
      </c>
      <c r="C10" s="13" t="s">
        <v>29</v>
      </c>
      <c r="D10" s="30">
        <v>11.5</v>
      </c>
      <c r="E10" s="30"/>
      <c r="F10" s="31"/>
    </row>
    <row r="11" spans="1:6" x14ac:dyDescent="0.25">
      <c r="A11" s="189"/>
      <c r="B11" s="6" t="s">
        <v>57</v>
      </c>
      <c r="C11" s="13" t="s">
        <v>29</v>
      </c>
      <c r="D11" s="30">
        <v>29.5</v>
      </c>
      <c r="E11" s="30"/>
      <c r="F11" s="31"/>
    </row>
    <row r="12" spans="1:6" x14ac:dyDescent="0.25">
      <c r="A12" s="189"/>
      <c r="B12" s="6" t="s">
        <v>58</v>
      </c>
      <c r="C12" s="13" t="s">
        <v>29</v>
      </c>
      <c r="D12" s="30">
        <v>29</v>
      </c>
      <c r="E12" s="30"/>
      <c r="F12" s="31"/>
    </row>
    <row r="13" spans="1:6" ht="15.75" thickBot="1" x14ac:dyDescent="0.3">
      <c r="A13" s="189"/>
      <c r="B13" s="6" t="s">
        <v>59</v>
      </c>
      <c r="C13" s="13" t="s">
        <v>29</v>
      </c>
      <c r="D13" s="30">
        <v>40.5</v>
      </c>
      <c r="E13" s="30"/>
      <c r="F13" s="31"/>
    </row>
    <row r="14" spans="1:6" x14ac:dyDescent="0.25">
      <c r="A14" s="201" t="s">
        <v>322</v>
      </c>
      <c r="B14" s="80" t="s">
        <v>309</v>
      </c>
      <c r="C14" s="81"/>
      <c r="D14" s="82"/>
      <c r="E14" s="82"/>
      <c r="F14" s="83"/>
    </row>
    <row r="15" spans="1:6" ht="78.75" thickBot="1" x14ac:dyDescent="0.3">
      <c r="A15" s="202"/>
      <c r="B15" s="28" t="s">
        <v>310</v>
      </c>
      <c r="C15" s="63" t="s">
        <v>33</v>
      </c>
      <c r="D15" s="64">
        <v>670</v>
      </c>
      <c r="E15" s="64"/>
      <c r="F15" s="84"/>
    </row>
    <row r="16" spans="1:6" x14ac:dyDescent="0.25">
      <c r="A16" s="209" t="s">
        <v>323</v>
      </c>
      <c r="B16" s="6" t="s">
        <v>60</v>
      </c>
      <c r="C16" s="190" t="s">
        <v>29</v>
      </c>
      <c r="D16" s="211">
        <v>116</v>
      </c>
      <c r="E16" s="211"/>
      <c r="F16" s="212"/>
    </row>
    <row r="17" spans="1:6" ht="128.25" thickBot="1" x14ac:dyDescent="0.3">
      <c r="A17" s="209"/>
      <c r="B17" s="152" t="s">
        <v>443</v>
      </c>
      <c r="C17" s="183"/>
      <c r="D17" s="217"/>
      <c r="E17" s="217"/>
      <c r="F17" s="218"/>
    </row>
    <row r="18" spans="1:6" ht="15.75" thickTop="1" x14ac:dyDescent="0.25">
      <c r="A18" s="219" t="s">
        <v>324</v>
      </c>
      <c r="B18" s="6" t="s">
        <v>61</v>
      </c>
      <c r="C18" s="182" t="s">
        <v>53</v>
      </c>
      <c r="D18" s="215">
        <v>35</v>
      </c>
      <c r="E18" s="215"/>
      <c r="F18" s="216"/>
    </row>
    <row r="19" spans="1:6" ht="128.25" thickBot="1" x14ac:dyDescent="0.3">
      <c r="A19" s="220"/>
      <c r="B19" s="152" t="s">
        <v>444</v>
      </c>
      <c r="C19" s="183"/>
      <c r="D19" s="217"/>
      <c r="E19" s="217"/>
      <c r="F19" s="218"/>
    </row>
    <row r="20" spans="1:6" ht="15.75" thickTop="1" x14ac:dyDescent="0.25">
      <c r="A20" s="219" t="s">
        <v>325</v>
      </c>
      <c r="B20" s="6" t="s">
        <v>62</v>
      </c>
      <c r="C20" s="182" t="s">
        <v>29</v>
      </c>
      <c r="D20" s="215">
        <v>6</v>
      </c>
      <c r="E20" s="215"/>
      <c r="F20" s="216"/>
    </row>
    <row r="21" spans="1:6" ht="128.25" thickBot="1" x14ac:dyDescent="0.3">
      <c r="A21" s="220"/>
      <c r="B21" s="152" t="s">
        <v>445</v>
      </c>
      <c r="C21" s="183"/>
      <c r="D21" s="217"/>
      <c r="E21" s="217"/>
      <c r="F21" s="218"/>
    </row>
    <row r="22" spans="1:6" ht="15.75" thickTop="1" x14ac:dyDescent="0.25">
      <c r="A22" s="219" t="s">
        <v>326</v>
      </c>
      <c r="B22" s="6" t="s">
        <v>63</v>
      </c>
      <c r="C22" s="182" t="s">
        <v>29</v>
      </c>
      <c r="D22" s="215">
        <v>4.5</v>
      </c>
      <c r="E22" s="215"/>
      <c r="F22" s="216"/>
    </row>
    <row r="23" spans="1:6" ht="127.5" x14ac:dyDescent="0.25">
      <c r="A23" s="221"/>
      <c r="B23" s="151" t="s">
        <v>446</v>
      </c>
      <c r="C23" s="190"/>
      <c r="D23" s="211"/>
      <c r="E23" s="211"/>
      <c r="F23" s="212"/>
    </row>
    <row r="24" spans="1:6" ht="15.75" thickBot="1" x14ac:dyDescent="0.3">
      <c r="A24" s="220"/>
      <c r="B24" s="5" t="s">
        <v>64</v>
      </c>
      <c r="C24" s="183"/>
      <c r="D24" s="217"/>
      <c r="E24" s="217"/>
      <c r="F24" s="218"/>
    </row>
    <row r="25" spans="1:6" ht="15.75" thickTop="1" x14ac:dyDescent="0.25">
      <c r="A25" s="219" t="s">
        <v>327</v>
      </c>
      <c r="B25" s="6" t="s">
        <v>65</v>
      </c>
      <c r="C25" s="182"/>
      <c r="D25" s="215"/>
      <c r="E25" s="215"/>
      <c r="F25" s="216"/>
    </row>
    <row r="26" spans="1:6" ht="51.75" thickBot="1" x14ac:dyDescent="0.3">
      <c r="A26" s="221"/>
      <c r="B26" s="5" t="s">
        <v>66</v>
      </c>
      <c r="C26" s="183"/>
      <c r="D26" s="217"/>
      <c r="E26" s="217"/>
      <c r="F26" s="218"/>
    </row>
    <row r="27" spans="1:6" ht="16.5" thickTop="1" thickBot="1" x14ac:dyDescent="0.3">
      <c r="A27" s="221"/>
      <c r="B27" s="9" t="s">
        <v>67</v>
      </c>
      <c r="C27" s="12" t="s">
        <v>68</v>
      </c>
      <c r="D27" s="26">
        <v>5021</v>
      </c>
      <c r="E27" s="26"/>
      <c r="F27" s="27"/>
    </row>
    <row r="28" spans="1:6" ht="16.5" thickTop="1" thickBot="1" x14ac:dyDescent="0.3">
      <c r="A28" s="220"/>
      <c r="B28" s="9" t="s">
        <v>69</v>
      </c>
      <c r="C28" s="12" t="s">
        <v>68</v>
      </c>
      <c r="D28" s="26">
        <v>981</v>
      </c>
      <c r="E28" s="26"/>
      <c r="F28" s="27"/>
    </row>
    <row r="29" spans="1:6" ht="15.75" thickTop="1" x14ac:dyDescent="0.25">
      <c r="A29" s="219" t="s">
        <v>328</v>
      </c>
      <c r="B29" s="6" t="s">
        <v>70</v>
      </c>
      <c r="C29" s="182"/>
      <c r="D29" s="215"/>
      <c r="E29" s="215"/>
      <c r="F29" s="216"/>
    </row>
    <row r="30" spans="1:6" ht="51.75" thickBot="1" x14ac:dyDescent="0.3">
      <c r="A30" s="221"/>
      <c r="B30" s="5" t="s">
        <v>66</v>
      </c>
      <c r="C30" s="183"/>
      <c r="D30" s="217"/>
      <c r="E30" s="217"/>
      <c r="F30" s="218"/>
    </row>
    <row r="31" spans="1:6" ht="16.5" thickTop="1" thickBot="1" x14ac:dyDescent="0.3">
      <c r="A31" s="221"/>
      <c r="B31" s="5" t="s">
        <v>67</v>
      </c>
      <c r="C31" s="12" t="s">
        <v>68</v>
      </c>
      <c r="D31" s="26">
        <v>784</v>
      </c>
      <c r="E31" s="26"/>
      <c r="F31" s="27"/>
    </row>
    <row r="32" spans="1:6" ht="16.5" thickTop="1" thickBot="1" x14ac:dyDescent="0.3">
      <c r="A32" s="220"/>
      <c r="B32" s="5" t="s">
        <v>69</v>
      </c>
      <c r="C32" s="12" t="s">
        <v>68</v>
      </c>
      <c r="D32" s="26">
        <v>9508</v>
      </c>
      <c r="E32" s="26"/>
      <c r="F32" s="27"/>
    </row>
    <row r="33" spans="1:6" ht="15.75" thickTop="1" x14ac:dyDescent="0.25">
      <c r="A33" s="219" t="s">
        <v>329</v>
      </c>
      <c r="B33" s="6" t="s">
        <v>71</v>
      </c>
      <c r="C33" s="182" t="s">
        <v>68</v>
      </c>
      <c r="D33" s="215">
        <v>192</v>
      </c>
      <c r="E33" s="215"/>
      <c r="F33" s="216"/>
    </row>
    <row r="34" spans="1:6" ht="51" x14ac:dyDescent="0.25">
      <c r="A34" s="221"/>
      <c r="B34" s="6" t="s">
        <v>66</v>
      </c>
      <c r="C34" s="190"/>
      <c r="D34" s="211"/>
      <c r="E34" s="211"/>
      <c r="F34" s="212"/>
    </row>
    <row r="35" spans="1:6" ht="15.75" thickBot="1" x14ac:dyDescent="0.3">
      <c r="A35" s="220"/>
      <c r="B35" s="5" t="s">
        <v>67</v>
      </c>
      <c r="C35" s="183"/>
      <c r="D35" s="217"/>
      <c r="E35" s="217"/>
      <c r="F35" s="218"/>
    </row>
    <row r="36" spans="1:6" ht="15.75" thickTop="1" x14ac:dyDescent="0.25">
      <c r="A36" s="219" t="s">
        <v>330</v>
      </c>
      <c r="B36" s="6" t="s">
        <v>72</v>
      </c>
      <c r="C36" s="182" t="s">
        <v>68</v>
      </c>
      <c r="D36" s="215">
        <v>283.5</v>
      </c>
      <c r="E36" s="215"/>
      <c r="F36" s="216"/>
    </row>
    <row r="37" spans="1:6" ht="51" x14ac:dyDescent="0.25">
      <c r="A37" s="221"/>
      <c r="B37" s="6" t="s">
        <v>66</v>
      </c>
      <c r="C37" s="190"/>
      <c r="D37" s="211"/>
      <c r="E37" s="211"/>
      <c r="F37" s="212"/>
    </row>
    <row r="38" spans="1:6" ht="15.75" thickBot="1" x14ac:dyDescent="0.3">
      <c r="A38" s="220"/>
      <c r="B38" s="5" t="s">
        <v>67</v>
      </c>
      <c r="C38" s="183"/>
      <c r="D38" s="217"/>
      <c r="E38" s="217"/>
      <c r="F38" s="218"/>
    </row>
    <row r="39" spans="1:6" ht="15.75" thickTop="1" x14ac:dyDescent="0.25">
      <c r="A39" s="219" t="s">
        <v>331</v>
      </c>
      <c r="B39" s="6" t="s">
        <v>73</v>
      </c>
      <c r="C39" s="182" t="s">
        <v>68</v>
      </c>
      <c r="D39" s="215">
        <v>38.5</v>
      </c>
      <c r="E39" s="215"/>
      <c r="F39" s="216"/>
    </row>
    <row r="40" spans="1:6" ht="51" x14ac:dyDescent="0.25">
      <c r="A40" s="221"/>
      <c r="B40" s="6" t="s">
        <v>66</v>
      </c>
      <c r="C40" s="190"/>
      <c r="D40" s="211"/>
      <c r="E40" s="211"/>
      <c r="F40" s="212"/>
    </row>
    <row r="41" spans="1:6" ht="15.75" thickBot="1" x14ac:dyDescent="0.3">
      <c r="A41" s="220"/>
      <c r="B41" s="5" t="s">
        <v>67</v>
      </c>
      <c r="C41" s="183"/>
      <c r="D41" s="217"/>
      <c r="E41" s="217"/>
      <c r="F41" s="218"/>
    </row>
    <row r="42" spans="1:6" ht="15.75" thickTop="1" x14ac:dyDescent="0.25">
      <c r="A42" s="219" t="s">
        <v>332</v>
      </c>
      <c r="B42" s="6" t="s">
        <v>74</v>
      </c>
      <c r="C42" s="182"/>
      <c r="D42" s="215"/>
      <c r="E42" s="215"/>
      <c r="F42" s="216"/>
    </row>
    <row r="43" spans="1:6" ht="51" x14ac:dyDescent="0.25">
      <c r="A43" s="221"/>
      <c r="B43" s="6" t="s">
        <v>75</v>
      </c>
      <c r="C43" s="190"/>
      <c r="D43" s="211"/>
      <c r="E43" s="211"/>
      <c r="F43" s="212"/>
    </row>
    <row r="44" spans="1:6" x14ac:dyDescent="0.25">
      <c r="A44" s="221"/>
      <c r="B44" s="6" t="s">
        <v>76</v>
      </c>
      <c r="C44" s="13" t="s">
        <v>77</v>
      </c>
      <c r="D44" s="30">
        <v>80</v>
      </c>
      <c r="E44" s="30"/>
      <c r="F44" s="31"/>
    </row>
    <row r="45" spans="1:6" x14ac:dyDescent="0.25">
      <c r="A45" s="221"/>
      <c r="B45" s="6" t="s">
        <v>78</v>
      </c>
      <c r="C45" s="13" t="s">
        <v>77</v>
      </c>
      <c r="D45" s="30">
        <v>80</v>
      </c>
      <c r="E45" s="30"/>
      <c r="F45" s="31"/>
    </row>
    <row r="46" spans="1:6" ht="15.75" thickBot="1" x14ac:dyDescent="0.3">
      <c r="A46" s="220"/>
      <c r="B46" s="5" t="s">
        <v>79</v>
      </c>
      <c r="C46" s="12" t="s">
        <v>77</v>
      </c>
      <c r="D46" s="26">
        <v>80</v>
      </c>
      <c r="E46" s="26"/>
      <c r="F46" s="27"/>
    </row>
    <row r="47" spans="1:6" ht="15.75" thickTop="1" x14ac:dyDescent="0.25">
      <c r="A47" s="219" t="s">
        <v>333</v>
      </c>
      <c r="B47" s="6" t="s">
        <v>80</v>
      </c>
      <c r="C47" s="182" t="s">
        <v>77</v>
      </c>
      <c r="D47" s="215">
        <v>160</v>
      </c>
      <c r="E47" s="215"/>
      <c r="F47" s="216"/>
    </row>
    <row r="48" spans="1:6" ht="76.5" x14ac:dyDescent="0.25">
      <c r="A48" s="221"/>
      <c r="B48" s="6" t="s">
        <v>81</v>
      </c>
      <c r="C48" s="190"/>
      <c r="D48" s="211"/>
      <c r="E48" s="211"/>
      <c r="F48" s="212"/>
    </row>
    <row r="49" spans="1:6" ht="15.75" thickBot="1" x14ac:dyDescent="0.3">
      <c r="A49" s="220"/>
      <c r="B49" s="5" t="s">
        <v>82</v>
      </c>
      <c r="C49" s="183"/>
      <c r="D49" s="217"/>
      <c r="E49" s="217"/>
      <c r="F49" s="218"/>
    </row>
    <row r="50" spans="1:6" ht="15.75" thickTop="1" x14ac:dyDescent="0.25">
      <c r="A50" s="219" t="s">
        <v>334</v>
      </c>
      <c r="B50" s="6" t="s">
        <v>83</v>
      </c>
      <c r="C50" s="182" t="s">
        <v>77</v>
      </c>
      <c r="D50" s="215">
        <v>48</v>
      </c>
      <c r="E50" s="215"/>
      <c r="F50" s="216"/>
    </row>
    <row r="51" spans="1:6" ht="77.25" thickBot="1" x14ac:dyDescent="0.3">
      <c r="A51" s="220"/>
      <c r="B51" s="5" t="s">
        <v>84</v>
      </c>
      <c r="C51" s="183"/>
      <c r="D51" s="217"/>
      <c r="E51" s="217"/>
      <c r="F51" s="218"/>
    </row>
    <row r="52" spans="1:6" s="87" customFormat="1" ht="64.5" thickTop="1" x14ac:dyDescent="0.25">
      <c r="A52" s="222" t="s">
        <v>335</v>
      </c>
      <c r="B52" s="153" t="s">
        <v>447</v>
      </c>
      <c r="C52" s="225" t="s">
        <v>77</v>
      </c>
      <c r="D52" s="228">
        <v>40</v>
      </c>
      <c r="E52" s="231"/>
      <c r="F52" s="234"/>
    </row>
    <row r="53" spans="1:6" s="87" customFormat="1" ht="25.5" x14ac:dyDescent="0.25">
      <c r="A53" s="223"/>
      <c r="B53" s="127" t="s">
        <v>85</v>
      </c>
      <c r="C53" s="226"/>
      <c r="D53" s="229"/>
      <c r="E53" s="232"/>
      <c r="F53" s="235"/>
    </row>
    <row r="54" spans="1:6" s="87" customFormat="1" x14ac:dyDescent="0.25">
      <c r="A54" s="223"/>
      <c r="B54" s="127" t="s">
        <v>86</v>
      </c>
      <c r="C54" s="226"/>
      <c r="D54" s="229"/>
      <c r="E54" s="232"/>
      <c r="F54" s="235"/>
    </row>
    <row r="55" spans="1:6" s="87" customFormat="1" ht="25.5" x14ac:dyDescent="0.25">
      <c r="A55" s="223"/>
      <c r="B55" s="127" t="s">
        <v>87</v>
      </c>
      <c r="C55" s="226"/>
      <c r="D55" s="229"/>
      <c r="E55" s="232"/>
      <c r="F55" s="235"/>
    </row>
    <row r="56" spans="1:6" s="87" customFormat="1" ht="25.5" x14ac:dyDescent="0.25">
      <c r="A56" s="223"/>
      <c r="B56" s="127" t="s">
        <v>88</v>
      </c>
      <c r="C56" s="226"/>
      <c r="D56" s="229"/>
      <c r="E56" s="232"/>
      <c r="F56" s="235"/>
    </row>
    <row r="57" spans="1:6" s="87" customFormat="1" ht="26.25" thickBot="1" x14ac:dyDescent="0.3">
      <c r="A57" s="224"/>
      <c r="B57" s="128" t="s">
        <v>89</v>
      </c>
      <c r="C57" s="227"/>
      <c r="D57" s="230"/>
      <c r="E57" s="233"/>
      <c r="F57" s="236"/>
    </row>
    <row r="58" spans="1:6" ht="16.5" thickTop="1" thickBot="1" x14ac:dyDescent="0.3">
      <c r="A58" s="194" t="s">
        <v>37</v>
      </c>
      <c r="B58" s="195"/>
      <c r="C58" s="195"/>
      <c r="D58" s="195"/>
      <c r="E58" s="196"/>
      <c r="F58" s="24"/>
    </row>
    <row r="59" spans="1:6" ht="15.75" thickTop="1" x14ac:dyDescent="0.25"/>
    <row r="61" spans="1:6" x14ac:dyDescent="0.25">
      <c r="D61" s="25"/>
    </row>
  </sheetData>
  <mergeCells count="83">
    <mergeCell ref="A58:E58"/>
    <mergeCell ref="A50:A51"/>
    <mergeCell ref="C50:C51"/>
    <mergeCell ref="D50:D51"/>
    <mergeCell ref="E50:E51"/>
    <mergeCell ref="F50:F51"/>
    <mergeCell ref="A52:A57"/>
    <mergeCell ref="C52:C57"/>
    <mergeCell ref="D52:D57"/>
    <mergeCell ref="E52:E57"/>
    <mergeCell ref="F52:F57"/>
    <mergeCell ref="A42:A46"/>
    <mergeCell ref="C42:C43"/>
    <mergeCell ref="D42:D43"/>
    <mergeCell ref="E42:E43"/>
    <mergeCell ref="F42:F43"/>
    <mergeCell ref="A47:A49"/>
    <mergeCell ref="C47:C49"/>
    <mergeCell ref="D47:D49"/>
    <mergeCell ref="E47:E49"/>
    <mergeCell ref="F47:F49"/>
    <mergeCell ref="A36:A38"/>
    <mergeCell ref="C36:C38"/>
    <mergeCell ref="D36:D38"/>
    <mergeCell ref="E36:E38"/>
    <mergeCell ref="F36:F38"/>
    <mergeCell ref="A39:A41"/>
    <mergeCell ref="C39:C41"/>
    <mergeCell ref="D39:D41"/>
    <mergeCell ref="E39:E41"/>
    <mergeCell ref="F39:F41"/>
    <mergeCell ref="A29:A32"/>
    <mergeCell ref="C29:C30"/>
    <mergeCell ref="D29:D30"/>
    <mergeCell ref="E29:E30"/>
    <mergeCell ref="F29:F30"/>
    <mergeCell ref="A33:A35"/>
    <mergeCell ref="C33:C35"/>
    <mergeCell ref="D33:D35"/>
    <mergeCell ref="E33:E35"/>
    <mergeCell ref="F33:F35"/>
    <mergeCell ref="A22:A24"/>
    <mergeCell ref="C22:C24"/>
    <mergeCell ref="D22:D24"/>
    <mergeCell ref="E22:E24"/>
    <mergeCell ref="F22:F24"/>
    <mergeCell ref="A25:A28"/>
    <mergeCell ref="C25:C26"/>
    <mergeCell ref="D25:D26"/>
    <mergeCell ref="E25:E26"/>
    <mergeCell ref="F25:F26"/>
    <mergeCell ref="A18:A19"/>
    <mergeCell ref="C18:C19"/>
    <mergeCell ref="D18:D19"/>
    <mergeCell ref="E18:E19"/>
    <mergeCell ref="F18:F19"/>
    <mergeCell ref="A20:A21"/>
    <mergeCell ref="C20:C21"/>
    <mergeCell ref="D20:D21"/>
    <mergeCell ref="E20:E21"/>
    <mergeCell ref="F20:F21"/>
    <mergeCell ref="A16:A17"/>
    <mergeCell ref="C16:C17"/>
    <mergeCell ref="D16:D17"/>
    <mergeCell ref="E16:E17"/>
    <mergeCell ref="F16:F17"/>
    <mergeCell ref="A1:F1"/>
    <mergeCell ref="A3:A4"/>
    <mergeCell ref="C3:C4"/>
    <mergeCell ref="D3:D4"/>
    <mergeCell ref="E3:E4"/>
    <mergeCell ref="F3:F4"/>
    <mergeCell ref="E5:E6"/>
    <mergeCell ref="F5:F6"/>
    <mergeCell ref="A14:A15"/>
    <mergeCell ref="A5:A6"/>
    <mergeCell ref="C5:C6"/>
    <mergeCell ref="D5:D6"/>
    <mergeCell ref="A7:A13"/>
    <mergeCell ref="C7:C8"/>
    <mergeCell ref="D7:D8"/>
    <mergeCell ref="E7:E8"/>
    <mergeCell ref="F7:F8"/>
  </mergeCells>
  <pageMargins left="0.7" right="0.7" top="0.75" bottom="0.75" header="0.3" footer="0.3"/>
  <pageSetup paperSize="9" scale="87" fitToHeight="0"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rowBreaks count="2" manualBreakCount="2">
    <brk id="19" max="16383" man="1"/>
    <brk id="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view="pageBreakPreview" zoomScale="124" zoomScaleNormal="100" zoomScaleSheetLayoutView="124" workbookViewId="0">
      <selection sqref="A1:F1"/>
    </sheetView>
  </sheetViews>
  <sheetFormatPr defaultColWidth="80.28515625" defaultRowHeight="15" x14ac:dyDescent="0.25"/>
  <cols>
    <col min="1" max="1" width="8.28515625" style="17" bestFit="1" customWidth="1"/>
    <col min="2" max="2" width="37.5703125" customWidth="1"/>
    <col min="3" max="3" width="9" style="14" customWidth="1"/>
    <col min="4" max="4" width="9.5703125" style="14" bestFit="1" customWidth="1"/>
    <col min="5" max="5" width="11" style="14" customWidth="1"/>
    <col min="6" max="6" width="13" style="14" customWidth="1"/>
  </cols>
  <sheetData>
    <row r="1" spans="1:6" ht="16.5" thickTop="1" thickBot="1" x14ac:dyDescent="0.3">
      <c r="A1" s="177" t="s">
        <v>336</v>
      </c>
      <c r="B1" s="178"/>
      <c r="C1" s="178"/>
      <c r="D1" s="178"/>
      <c r="E1" s="178"/>
      <c r="F1" s="179"/>
    </row>
    <row r="2" spans="1:6" ht="27.75" thickTop="1" thickBot="1" x14ac:dyDescent="0.3">
      <c r="A2" s="15" t="s">
        <v>13</v>
      </c>
      <c r="B2" s="4" t="s">
        <v>14</v>
      </c>
      <c r="C2" s="10" t="s">
        <v>15</v>
      </c>
      <c r="D2" s="10" t="s">
        <v>16</v>
      </c>
      <c r="E2" s="10" t="s">
        <v>17</v>
      </c>
      <c r="F2" s="11" t="s">
        <v>18</v>
      </c>
    </row>
    <row r="3" spans="1:6" ht="15.75" thickTop="1" x14ac:dyDescent="0.25">
      <c r="A3" s="219" t="s">
        <v>337</v>
      </c>
      <c r="B3" s="7" t="s">
        <v>90</v>
      </c>
      <c r="C3" s="182" t="s">
        <v>35</v>
      </c>
      <c r="D3" s="214">
        <v>60</v>
      </c>
      <c r="E3" s="215"/>
      <c r="F3" s="216"/>
    </row>
    <row r="4" spans="1:6" ht="193.5" thickBot="1" x14ac:dyDescent="0.3">
      <c r="A4" s="220"/>
      <c r="B4" s="5" t="s">
        <v>91</v>
      </c>
      <c r="C4" s="183"/>
      <c r="D4" s="237"/>
      <c r="E4" s="217"/>
      <c r="F4" s="218"/>
    </row>
    <row r="5" spans="1:6" ht="21.75" customHeight="1" thickTop="1" x14ac:dyDescent="0.25">
      <c r="A5" s="219" t="s">
        <v>338</v>
      </c>
      <c r="B5" s="7" t="s">
        <v>90</v>
      </c>
      <c r="C5" s="182" t="s">
        <v>29</v>
      </c>
      <c r="D5" s="214">
        <v>130</v>
      </c>
      <c r="E5" s="215"/>
      <c r="F5" s="216"/>
    </row>
    <row r="6" spans="1:6" ht="91.5" thickBot="1" x14ac:dyDescent="0.3">
      <c r="A6" s="220"/>
      <c r="B6" s="5" t="s">
        <v>92</v>
      </c>
      <c r="C6" s="183"/>
      <c r="D6" s="237"/>
      <c r="E6" s="217"/>
      <c r="F6" s="218"/>
    </row>
    <row r="7" spans="1:6" ht="16.5" thickTop="1" thickBot="1" x14ac:dyDescent="0.3">
      <c r="A7" s="194" t="s">
        <v>37</v>
      </c>
      <c r="B7" s="195"/>
      <c r="C7" s="195"/>
      <c r="D7" s="195"/>
      <c r="E7" s="196"/>
      <c r="F7" s="24"/>
    </row>
    <row r="8" spans="1:6" ht="15.75" thickTop="1" x14ac:dyDescent="0.25"/>
  </sheetData>
  <mergeCells count="12">
    <mergeCell ref="A7:E7"/>
    <mergeCell ref="A1:F1"/>
    <mergeCell ref="A3:A4"/>
    <mergeCell ref="C3:C4"/>
    <mergeCell ref="D3:D4"/>
    <mergeCell ref="E3:E4"/>
    <mergeCell ref="F3:F4"/>
    <mergeCell ref="A5:A6"/>
    <mergeCell ref="C5:C6"/>
    <mergeCell ref="D5:D6"/>
    <mergeCell ref="E5:E6"/>
    <mergeCell ref="F5:F6"/>
  </mergeCells>
  <pageMargins left="0.7" right="0.7" top="0.75" bottom="0.75" header="0.3" footer="0.3"/>
  <pageSetup paperSize="9" scale="91"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120" zoomScaleNormal="90" zoomScaleSheetLayoutView="120" workbookViewId="0">
      <selection sqref="A1:E1"/>
    </sheetView>
  </sheetViews>
  <sheetFormatPr defaultColWidth="25.7109375" defaultRowHeight="15" x14ac:dyDescent="0.25"/>
  <cols>
    <col min="1" max="1" width="8.28515625" style="17" bestFit="1" customWidth="1"/>
    <col min="2" max="2" width="43.28515625" customWidth="1"/>
    <col min="3" max="3" width="11.85546875" style="14" customWidth="1"/>
    <col min="4" max="4" width="12.85546875" style="14" bestFit="1" customWidth="1"/>
    <col min="5" max="5" width="12.7109375" style="14" customWidth="1"/>
    <col min="6" max="6" width="15.85546875" style="132" customWidth="1"/>
  </cols>
  <sheetData>
    <row r="1" spans="1:6" ht="16.5" thickTop="1" thickBot="1" x14ac:dyDescent="0.3">
      <c r="A1" s="177" t="s">
        <v>339</v>
      </c>
      <c r="B1" s="178"/>
      <c r="C1" s="178"/>
      <c r="D1" s="178"/>
      <c r="E1" s="178"/>
      <c r="F1" s="133"/>
    </row>
    <row r="2" spans="1:6" ht="27.75" thickTop="1" thickBot="1" x14ac:dyDescent="0.3">
      <c r="A2" s="15" t="s">
        <v>13</v>
      </c>
      <c r="B2" s="4" t="s">
        <v>14</v>
      </c>
      <c r="C2" s="10" t="s">
        <v>15</v>
      </c>
      <c r="D2" s="10" t="s">
        <v>16</v>
      </c>
      <c r="E2" s="10" t="s">
        <v>17</v>
      </c>
      <c r="F2" s="131" t="s">
        <v>18</v>
      </c>
    </row>
    <row r="3" spans="1:6" ht="15.75" thickTop="1" x14ac:dyDescent="0.25">
      <c r="A3" s="219" t="s">
        <v>340</v>
      </c>
      <c r="B3" s="7" t="s">
        <v>93</v>
      </c>
      <c r="C3" s="182" t="s">
        <v>29</v>
      </c>
      <c r="D3" s="238">
        <v>200</v>
      </c>
      <c r="E3" s="242"/>
      <c r="F3" s="216"/>
    </row>
    <row r="4" spans="1:6" ht="257.25" thickBot="1" x14ac:dyDescent="0.3">
      <c r="A4" s="220"/>
      <c r="B4" s="152" t="s">
        <v>448</v>
      </c>
      <c r="C4" s="183"/>
      <c r="D4" s="239"/>
      <c r="E4" s="243"/>
      <c r="F4" s="218"/>
    </row>
    <row r="5" spans="1:6" ht="15.75" thickTop="1" x14ac:dyDescent="0.25">
      <c r="A5" s="219" t="s">
        <v>341</v>
      </c>
      <c r="B5" s="7" t="s">
        <v>95</v>
      </c>
      <c r="C5" s="182" t="s">
        <v>29</v>
      </c>
      <c r="D5" s="238">
        <v>180</v>
      </c>
      <c r="E5" s="240"/>
      <c r="F5" s="216"/>
    </row>
    <row r="6" spans="1:6" ht="386.25" thickBot="1" x14ac:dyDescent="0.3">
      <c r="A6" s="220"/>
      <c r="B6" s="152" t="s">
        <v>451</v>
      </c>
      <c r="C6" s="183"/>
      <c r="D6" s="239"/>
      <c r="E6" s="241"/>
      <c r="F6" s="218"/>
    </row>
    <row r="7" spans="1:6" ht="286.5" customHeight="1" thickTop="1" thickBot="1" x14ac:dyDescent="0.3">
      <c r="A7" s="113" t="s">
        <v>342</v>
      </c>
      <c r="B7" s="152" t="s">
        <v>449</v>
      </c>
      <c r="C7" s="12" t="s">
        <v>33</v>
      </c>
      <c r="D7" s="26">
        <v>275</v>
      </c>
      <c r="E7" s="115"/>
      <c r="F7" s="114"/>
    </row>
    <row r="8" spans="1:6" ht="15.75" thickTop="1" x14ac:dyDescent="0.25">
      <c r="A8" s="219" t="s">
        <v>343</v>
      </c>
      <c r="B8" s="7" t="s">
        <v>96</v>
      </c>
      <c r="C8" s="182" t="s">
        <v>33</v>
      </c>
      <c r="D8" s="215">
        <v>440</v>
      </c>
      <c r="E8" s="215"/>
      <c r="F8" s="251"/>
    </row>
    <row r="9" spans="1:6" ht="25.5" x14ac:dyDescent="0.25">
      <c r="A9" s="221"/>
      <c r="B9" s="7" t="s">
        <v>97</v>
      </c>
      <c r="C9" s="190"/>
      <c r="D9" s="211"/>
      <c r="E9" s="211"/>
      <c r="F9" s="252"/>
    </row>
    <row r="10" spans="1:6" ht="246.75" customHeight="1" thickBot="1" x14ac:dyDescent="0.3">
      <c r="A10" s="220"/>
      <c r="B10" s="152" t="s">
        <v>450</v>
      </c>
      <c r="C10" s="183"/>
      <c r="D10" s="217"/>
      <c r="E10" s="244"/>
      <c r="F10" s="253"/>
    </row>
    <row r="11" spans="1:6" ht="15.75" thickTop="1" x14ac:dyDescent="0.25">
      <c r="A11" s="219" t="s">
        <v>344</v>
      </c>
      <c r="B11" s="7" t="s">
        <v>98</v>
      </c>
      <c r="C11" s="182" t="s">
        <v>29</v>
      </c>
      <c r="D11" s="238">
        <v>20</v>
      </c>
      <c r="E11" s="245"/>
      <c r="F11" s="248"/>
    </row>
    <row r="12" spans="1:6" ht="257.25" thickBot="1" x14ac:dyDescent="0.3">
      <c r="A12" s="220"/>
      <c r="B12" s="5" t="s">
        <v>94</v>
      </c>
      <c r="C12" s="183"/>
      <c r="D12" s="239"/>
      <c r="E12" s="241"/>
      <c r="F12" s="249"/>
    </row>
    <row r="13" spans="1:6" ht="15.75" thickTop="1" x14ac:dyDescent="0.25">
      <c r="A13" s="219" t="s">
        <v>345</v>
      </c>
      <c r="B13" s="7" t="s">
        <v>99</v>
      </c>
      <c r="C13" s="182" t="s">
        <v>29</v>
      </c>
      <c r="D13" s="238">
        <v>25</v>
      </c>
      <c r="E13" s="242"/>
      <c r="F13" s="247"/>
    </row>
    <row r="14" spans="1:6" ht="386.25" thickBot="1" x14ac:dyDescent="0.3">
      <c r="A14" s="220"/>
      <c r="B14" s="152" t="s">
        <v>451</v>
      </c>
      <c r="C14" s="183"/>
      <c r="D14" s="239"/>
      <c r="E14" s="241"/>
      <c r="F14" s="249"/>
    </row>
    <row r="15" spans="1:6" s="130" customFormat="1" ht="270.75" thickTop="1" thickBot="1" x14ac:dyDescent="0.25">
      <c r="A15" s="129" t="s">
        <v>346</v>
      </c>
      <c r="B15" s="152" t="s">
        <v>452</v>
      </c>
      <c r="C15" s="12" t="s">
        <v>33</v>
      </c>
      <c r="D15" s="33">
        <v>50</v>
      </c>
      <c r="E15" s="34"/>
      <c r="F15" s="134"/>
    </row>
    <row r="16" spans="1:6" ht="15.75" thickTop="1" x14ac:dyDescent="0.25">
      <c r="A16" s="219" t="s">
        <v>347</v>
      </c>
      <c r="B16" s="7" t="s">
        <v>96</v>
      </c>
      <c r="C16" s="182" t="s">
        <v>33</v>
      </c>
      <c r="D16" s="238">
        <v>50</v>
      </c>
      <c r="E16" s="242"/>
      <c r="F16" s="247"/>
    </row>
    <row r="17" spans="1:6" ht="25.5" x14ac:dyDescent="0.25">
      <c r="A17" s="221"/>
      <c r="B17" s="7" t="s">
        <v>100</v>
      </c>
      <c r="C17" s="190"/>
      <c r="D17" s="250"/>
      <c r="E17" s="245"/>
      <c r="F17" s="248"/>
    </row>
    <row r="18" spans="1:6" ht="231.75" thickBot="1" x14ac:dyDescent="0.3">
      <c r="A18" s="220"/>
      <c r="B18" s="152" t="s">
        <v>450</v>
      </c>
      <c r="C18" s="183"/>
      <c r="D18" s="239"/>
      <c r="E18" s="241"/>
      <c r="F18" s="249"/>
    </row>
    <row r="19" spans="1:6" ht="16.5" thickTop="1" thickBot="1" x14ac:dyDescent="0.3">
      <c r="A19" s="194" t="s">
        <v>37</v>
      </c>
      <c r="B19" s="195"/>
      <c r="C19" s="195"/>
      <c r="D19" s="195"/>
      <c r="E19" s="246"/>
      <c r="F19" s="135"/>
    </row>
    <row r="20" spans="1:6" ht="15.75" thickTop="1" x14ac:dyDescent="0.25"/>
    <row r="21" spans="1:6" x14ac:dyDescent="0.25">
      <c r="D21" s="25"/>
    </row>
  </sheetData>
  <mergeCells count="32">
    <mergeCell ref="F3:F4"/>
    <mergeCell ref="F5:F6"/>
    <mergeCell ref="F8:F10"/>
    <mergeCell ref="F11:F12"/>
    <mergeCell ref="F13:F14"/>
    <mergeCell ref="F16:F18"/>
    <mergeCell ref="A16:A18"/>
    <mergeCell ref="C16:C18"/>
    <mergeCell ref="D16:D18"/>
    <mergeCell ref="E16:E18"/>
    <mergeCell ref="A19:E19"/>
    <mergeCell ref="A13:A14"/>
    <mergeCell ref="C13:C14"/>
    <mergeCell ref="D13:D14"/>
    <mergeCell ref="E13:E14"/>
    <mergeCell ref="A8:A10"/>
    <mergeCell ref="C8:C10"/>
    <mergeCell ref="D8:D10"/>
    <mergeCell ref="E8:E10"/>
    <mergeCell ref="A11:A12"/>
    <mergeCell ref="C11:C12"/>
    <mergeCell ref="D11:D12"/>
    <mergeCell ref="E11:E12"/>
    <mergeCell ref="A1:E1"/>
    <mergeCell ref="A5:A6"/>
    <mergeCell ref="C5:C6"/>
    <mergeCell ref="D5:D6"/>
    <mergeCell ref="E5:E6"/>
    <mergeCell ref="A3:A4"/>
    <mergeCell ref="C3:C4"/>
    <mergeCell ref="D3:D4"/>
    <mergeCell ref="E3:E4"/>
  </mergeCells>
  <pageMargins left="0.7" right="0.7" top="0.75" bottom="0.75" header="0.3" footer="0.3"/>
  <pageSetup paperSize="9" scale="83" fitToHeight="0"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rowBreaks count="2" manualBreakCount="2">
    <brk id="12" max="16383" man="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view="pageBreakPreview" topLeftCell="A7" zoomScale="120" zoomScaleNormal="100" zoomScaleSheetLayoutView="120" workbookViewId="0">
      <selection activeCell="G10" sqref="G10"/>
    </sheetView>
  </sheetViews>
  <sheetFormatPr defaultColWidth="59.7109375" defaultRowHeight="15" x14ac:dyDescent="0.25"/>
  <cols>
    <col min="1" max="1" width="8.28515625" style="17" bestFit="1" customWidth="1"/>
    <col min="2" max="2" width="47.140625" customWidth="1"/>
    <col min="3" max="3" width="10.5703125" style="14" customWidth="1"/>
    <col min="4" max="4" width="9.42578125" style="14" bestFit="1" customWidth="1"/>
    <col min="5" max="5" width="12.85546875" style="14" customWidth="1"/>
    <col min="6" max="6" width="14.42578125" style="14" customWidth="1"/>
  </cols>
  <sheetData>
    <row r="1" spans="1:6" ht="16.5" thickTop="1" thickBot="1" x14ac:dyDescent="0.3">
      <c r="A1" s="177" t="s">
        <v>348</v>
      </c>
      <c r="B1" s="178"/>
      <c r="C1" s="178"/>
      <c r="D1" s="178"/>
      <c r="E1" s="178"/>
      <c r="F1" s="179"/>
    </row>
    <row r="2" spans="1:6" ht="27.75" thickTop="1" thickBot="1" x14ac:dyDescent="0.3">
      <c r="A2" s="15" t="s">
        <v>13</v>
      </c>
      <c r="B2" s="4" t="s">
        <v>14</v>
      </c>
      <c r="C2" s="10" t="s">
        <v>15</v>
      </c>
      <c r="D2" s="10" t="s">
        <v>16</v>
      </c>
      <c r="E2" s="10" t="s">
        <v>17</v>
      </c>
      <c r="F2" s="11" t="s">
        <v>18</v>
      </c>
    </row>
    <row r="3" spans="1:6" ht="15.75" thickTop="1" x14ac:dyDescent="0.25">
      <c r="A3" s="219" t="s">
        <v>349</v>
      </c>
      <c r="B3" s="7" t="s">
        <v>26</v>
      </c>
      <c r="C3" s="182" t="s">
        <v>29</v>
      </c>
      <c r="D3" s="214">
        <v>30</v>
      </c>
      <c r="E3" s="215"/>
      <c r="F3" s="216"/>
    </row>
    <row r="4" spans="1:6" x14ac:dyDescent="0.25">
      <c r="A4" s="221"/>
      <c r="B4" s="7" t="s">
        <v>27</v>
      </c>
      <c r="C4" s="190"/>
      <c r="D4" s="210"/>
      <c r="E4" s="211"/>
      <c r="F4" s="212"/>
    </row>
    <row r="5" spans="1:6" ht="166.5" thickBot="1" x14ac:dyDescent="0.3">
      <c r="A5" s="220"/>
      <c r="B5" s="5" t="s">
        <v>101</v>
      </c>
      <c r="C5" s="183"/>
      <c r="D5" s="237"/>
      <c r="E5" s="217"/>
      <c r="F5" s="218"/>
    </row>
    <row r="6" spans="1:6" ht="15.75" thickTop="1" x14ac:dyDescent="0.25">
      <c r="A6" s="219" t="s">
        <v>350</v>
      </c>
      <c r="B6" s="7" t="s">
        <v>31</v>
      </c>
      <c r="C6" s="182"/>
      <c r="D6" s="214"/>
      <c r="E6" s="215"/>
      <c r="F6" s="216"/>
    </row>
    <row r="7" spans="1:6" ht="153" x14ac:dyDescent="0.25">
      <c r="A7" s="221"/>
      <c r="B7" s="6" t="s">
        <v>501</v>
      </c>
      <c r="C7" s="190"/>
      <c r="D7" s="210"/>
      <c r="E7" s="211"/>
      <c r="F7" s="212"/>
    </row>
    <row r="8" spans="1:6" x14ac:dyDescent="0.25">
      <c r="A8" s="221"/>
      <c r="B8" s="8" t="s">
        <v>32</v>
      </c>
      <c r="C8" s="13" t="s">
        <v>33</v>
      </c>
      <c r="D8" s="30">
        <v>125</v>
      </c>
      <c r="E8" s="30"/>
      <c r="F8" s="31"/>
    </row>
    <row r="9" spans="1:6" x14ac:dyDescent="0.25">
      <c r="A9" s="221"/>
      <c r="B9" s="8" t="s">
        <v>34</v>
      </c>
      <c r="C9" s="13" t="s">
        <v>35</v>
      </c>
      <c r="D9" s="30">
        <v>50</v>
      </c>
      <c r="E9" s="30"/>
      <c r="F9" s="31"/>
    </row>
    <row r="10" spans="1:6" ht="15.75" thickBot="1" x14ac:dyDescent="0.3">
      <c r="A10" s="220"/>
      <c r="B10" s="9" t="s">
        <v>36</v>
      </c>
      <c r="C10" s="12" t="s">
        <v>35</v>
      </c>
      <c r="D10" s="26">
        <v>25</v>
      </c>
      <c r="E10" s="26"/>
      <c r="F10" s="27"/>
    </row>
    <row r="11" spans="1:6" ht="105" thickTop="1" thickBot="1" x14ac:dyDescent="0.3">
      <c r="A11" s="79" t="s">
        <v>351</v>
      </c>
      <c r="B11" s="5" t="s">
        <v>39</v>
      </c>
      <c r="C11" s="12" t="s">
        <v>29</v>
      </c>
      <c r="D11" s="37">
        <v>40</v>
      </c>
      <c r="E11" s="26"/>
      <c r="F11" s="27"/>
    </row>
    <row r="12" spans="1:6" ht="15.75" thickTop="1" x14ac:dyDescent="0.25">
      <c r="A12" s="219" t="s">
        <v>352</v>
      </c>
      <c r="B12" s="7" t="s">
        <v>102</v>
      </c>
      <c r="C12" s="182" t="s">
        <v>29</v>
      </c>
      <c r="D12" s="214">
        <v>40</v>
      </c>
      <c r="E12" s="215"/>
      <c r="F12" s="216"/>
    </row>
    <row r="13" spans="1:6" ht="233.25" thickBot="1" x14ac:dyDescent="0.3">
      <c r="A13" s="220"/>
      <c r="B13" s="152" t="s">
        <v>448</v>
      </c>
      <c r="C13" s="183"/>
      <c r="D13" s="237"/>
      <c r="E13" s="217"/>
      <c r="F13" s="218"/>
    </row>
    <row r="14" spans="1:6" ht="15.75" thickTop="1" x14ac:dyDescent="0.25">
      <c r="A14" s="219" t="s">
        <v>353</v>
      </c>
      <c r="B14" s="7" t="s">
        <v>103</v>
      </c>
      <c r="C14" s="182" t="s">
        <v>29</v>
      </c>
      <c r="D14" s="214">
        <v>35</v>
      </c>
      <c r="E14" s="215"/>
      <c r="F14" s="216"/>
    </row>
    <row r="15" spans="1:6" ht="367.5" customHeight="1" thickBot="1" x14ac:dyDescent="0.3">
      <c r="A15" s="220"/>
      <c r="B15" s="152" t="s">
        <v>453</v>
      </c>
      <c r="C15" s="183"/>
      <c r="D15" s="237"/>
      <c r="E15" s="217"/>
      <c r="F15" s="218"/>
    </row>
    <row r="16" spans="1:6" ht="66.75" thickTop="1" thickBot="1" x14ac:dyDescent="0.3">
      <c r="A16" s="79" t="s">
        <v>354</v>
      </c>
      <c r="B16" s="5" t="s">
        <v>104</v>
      </c>
      <c r="C16" s="12" t="s">
        <v>29</v>
      </c>
      <c r="D16" s="37">
        <v>15</v>
      </c>
      <c r="E16" s="26"/>
      <c r="F16" s="27"/>
    </row>
    <row r="17" spans="1:6" ht="16.5" thickTop="1" thickBot="1" x14ac:dyDescent="0.3">
      <c r="A17" s="194" t="s">
        <v>37</v>
      </c>
      <c r="B17" s="195"/>
      <c r="C17" s="195"/>
      <c r="D17" s="195"/>
      <c r="E17" s="196"/>
      <c r="F17" s="24"/>
    </row>
    <row r="18" spans="1:6" ht="15.75" thickTop="1" x14ac:dyDescent="0.25"/>
    <row r="19" spans="1:6" x14ac:dyDescent="0.25">
      <c r="D19" s="25"/>
    </row>
  </sheetData>
  <mergeCells count="22">
    <mergeCell ref="F14:F15"/>
    <mergeCell ref="A17:E17"/>
    <mergeCell ref="A6:A10"/>
    <mergeCell ref="C6:C7"/>
    <mergeCell ref="D6:D7"/>
    <mergeCell ref="E6:E7"/>
    <mergeCell ref="A14:A15"/>
    <mergeCell ref="C14:C15"/>
    <mergeCell ref="D14:D15"/>
    <mergeCell ref="E14:E15"/>
    <mergeCell ref="F6:F7"/>
    <mergeCell ref="A12:A13"/>
    <mergeCell ref="C12:C13"/>
    <mergeCell ref="D12:D13"/>
    <mergeCell ref="E12:E13"/>
    <mergeCell ref="F12:F13"/>
    <mergeCell ref="A1:F1"/>
    <mergeCell ref="A3:A5"/>
    <mergeCell ref="C3:C5"/>
    <mergeCell ref="D3:D5"/>
    <mergeCell ref="E3:E5"/>
    <mergeCell ref="F3:F5"/>
  </mergeCells>
  <pageMargins left="0.7" right="0.7" top="0.75" bottom="0.75" header="0.3" footer="0.3"/>
  <pageSetup paperSize="9" scale="85" fitToHeight="0"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rowBreaks count="1" manualBreakCount="1">
    <brk id="1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view="pageBreakPreview" topLeftCell="A109" zoomScale="110" zoomScaleNormal="90" zoomScaleSheetLayoutView="110" workbookViewId="0">
      <selection activeCell="G66" sqref="G66"/>
    </sheetView>
  </sheetViews>
  <sheetFormatPr defaultColWidth="50.140625" defaultRowHeight="15" x14ac:dyDescent="0.25"/>
  <cols>
    <col min="1" max="1" width="8.28515625" style="17" bestFit="1" customWidth="1"/>
    <col min="3" max="3" width="14" style="14" customWidth="1"/>
    <col min="4" max="4" width="13.28515625" style="14" bestFit="1" customWidth="1"/>
    <col min="5" max="5" width="15" style="14" bestFit="1" customWidth="1"/>
    <col min="6" max="6" width="13.42578125" style="14" customWidth="1"/>
  </cols>
  <sheetData>
    <row r="1" spans="1:6" ht="16.5" thickTop="1" thickBot="1" x14ac:dyDescent="0.3">
      <c r="A1" s="177" t="s">
        <v>355</v>
      </c>
      <c r="B1" s="178"/>
      <c r="C1" s="178"/>
      <c r="D1" s="178"/>
      <c r="E1" s="178"/>
      <c r="F1" s="179"/>
    </row>
    <row r="2" spans="1:6" ht="36" customHeight="1" thickTop="1" thickBot="1" x14ac:dyDescent="0.3">
      <c r="A2" s="15" t="s">
        <v>13</v>
      </c>
      <c r="B2" s="4" t="s">
        <v>14</v>
      </c>
      <c r="C2" s="10" t="s">
        <v>15</v>
      </c>
      <c r="D2" s="10" t="s">
        <v>16</v>
      </c>
      <c r="E2" s="10" t="s">
        <v>17</v>
      </c>
      <c r="F2" s="11" t="s">
        <v>18</v>
      </c>
    </row>
    <row r="3" spans="1:6" ht="15.75" thickTop="1" x14ac:dyDescent="0.25">
      <c r="A3" s="219" t="s">
        <v>356</v>
      </c>
      <c r="B3" s="7" t="s">
        <v>23</v>
      </c>
      <c r="C3" s="182" t="s">
        <v>21</v>
      </c>
      <c r="D3" s="215">
        <v>1</v>
      </c>
      <c r="E3" s="215"/>
      <c r="F3" s="216"/>
    </row>
    <row r="4" spans="1:6" ht="108.75" customHeight="1" thickBot="1" x14ac:dyDescent="0.3">
      <c r="A4" s="220"/>
      <c r="B4" s="151" t="s">
        <v>105</v>
      </c>
      <c r="C4" s="183"/>
      <c r="D4" s="217"/>
      <c r="E4" s="217"/>
      <c r="F4" s="218"/>
    </row>
    <row r="5" spans="1:6" ht="15.75" thickTop="1" x14ac:dyDescent="0.25">
      <c r="A5" s="219" t="s">
        <v>372</v>
      </c>
      <c r="B5" s="38" t="s">
        <v>106</v>
      </c>
      <c r="C5" s="182" t="s">
        <v>77</v>
      </c>
      <c r="D5" s="215">
        <v>5</v>
      </c>
      <c r="E5" s="215"/>
      <c r="F5" s="216"/>
    </row>
    <row r="6" spans="1:6" x14ac:dyDescent="0.25">
      <c r="A6" s="221"/>
      <c r="B6" s="7" t="s">
        <v>107</v>
      </c>
      <c r="C6" s="190"/>
      <c r="D6" s="211"/>
      <c r="E6" s="211"/>
      <c r="F6" s="212"/>
    </row>
    <row r="7" spans="1:6" ht="139.5" customHeight="1" thickBot="1" x14ac:dyDescent="0.3">
      <c r="A7" s="220"/>
      <c r="B7" s="6" t="s">
        <v>108</v>
      </c>
      <c r="C7" s="183"/>
      <c r="D7" s="217"/>
      <c r="E7" s="217"/>
      <c r="F7" s="218"/>
    </row>
    <row r="8" spans="1:6" ht="15.75" thickTop="1" x14ac:dyDescent="0.25">
      <c r="A8" s="219" t="s">
        <v>357</v>
      </c>
      <c r="B8" s="38" t="s">
        <v>106</v>
      </c>
      <c r="C8" s="182" t="s">
        <v>21</v>
      </c>
      <c r="D8" s="215">
        <v>5</v>
      </c>
      <c r="E8" s="215"/>
      <c r="F8" s="216"/>
    </row>
    <row r="9" spans="1:6" ht="25.5" x14ac:dyDescent="0.25">
      <c r="A9" s="221"/>
      <c r="B9" s="7" t="s">
        <v>109</v>
      </c>
      <c r="C9" s="190"/>
      <c r="D9" s="211"/>
      <c r="E9" s="211"/>
      <c r="F9" s="212"/>
    </row>
    <row r="10" spans="1:6" ht="72" customHeight="1" thickBot="1" x14ac:dyDescent="0.3">
      <c r="A10" s="220"/>
      <c r="B10" s="5" t="s">
        <v>110</v>
      </c>
      <c r="C10" s="183"/>
      <c r="D10" s="217"/>
      <c r="E10" s="217"/>
      <c r="F10" s="218"/>
    </row>
    <row r="11" spans="1:6" ht="15.75" thickTop="1" x14ac:dyDescent="0.25">
      <c r="A11" s="219" t="s">
        <v>373</v>
      </c>
      <c r="B11" s="7" t="s">
        <v>111</v>
      </c>
      <c r="C11" s="182" t="s">
        <v>35</v>
      </c>
      <c r="D11" s="215">
        <v>2</v>
      </c>
      <c r="E11" s="215"/>
      <c r="F11" s="216"/>
    </row>
    <row r="12" spans="1:6" x14ac:dyDescent="0.25">
      <c r="A12" s="221"/>
      <c r="B12" s="7" t="s">
        <v>112</v>
      </c>
      <c r="C12" s="190"/>
      <c r="D12" s="211"/>
      <c r="E12" s="211"/>
      <c r="F12" s="212"/>
    </row>
    <row r="13" spans="1:6" x14ac:dyDescent="0.25">
      <c r="A13" s="221"/>
      <c r="B13" s="6" t="s">
        <v>113</v>
      </c>
      <c r="C13" s="190"/>
      <c r="D13" s="211"/>
      <c r="E13" s="211"/>
      <c r="F13" s="212"/>
    </row>
    <row r="14" spans="1:6" ht="135.75" customHeight="1" thickBot="1" x14ac:dyDescent="0.3">
      <c r="A14" s="220"/>
      <c r="B14" s="5" t="s">
        <v>114</v>
      </c>
      <c r="C14" s="183"/>
      <c r="D14" s="217"/>
      <c r="E14" s="217"/>
      <c r="F14" s="218"/>
    </row>
    <row r="15" spans="1:6" ht="15.75" thickTop="1" x14ac:dyDescent="0.25">
      <c r="A15" s="219" t="s">
        <v>358</v>
      </c>
      <c r="B15" s="7" t="s">
        <v>115</v>
      </c>
      <c r="C15" s="182"/>
      <c r="D15" s="215"/>
      <c r="E15" s="215"/>
      <c r="F15" s="216"/>
    </row>
    <row r="16" spans="1:6" ht="254.25" customHeight="1" x14ac:dyDescent="0.25">
      <c r="A16" s="221"/>
      <c r="B16" s="85" t="s">
        <v>116</v>
      </c>
      <c r="C16" s="190"/>
      <c r="D16" s="211"/>
      <c r="E16" s="211"/>
      <c r="F16" s="212"/>
    </row>
    <row r="17" spans="1:6" x14ac:dyDescent="0.25">
      <c r="A17" s="221"/>
      <c r="B17" s="6" t="s">
        <v>117</v>
      </c>
      <c r="C17" s="13" t="s">
        <v>29</v>
      </c>
      <c r="D17" s="30">
        <v>70</v>
      </c>
      <c r="E17" s="30"/>
      <c r="F17" s="31"/>
    </row>
    <row r="18" spans="1:6" ht="15.75" thickBot="1" x14ac:dyDescent="0.3">
      <c r="A18" s="220"/>
      <c r="B18" s="5" t="s">
        <v>118</v>
      </c>
      <c r="C18" s="12" t="s">
        <v>29</v>
      </c>
      <c r="D18" s="26">
        <v>195</v>
      </c>
      <c r="E18" s="26"/>
      <c r="F18" s="27"/>
    </row>
    <row r="19" spans="1:6" ht="15.75" thickTop="1" x14ac:dyDescent="0.25">
      <c r="A19" s="219" t="s">
        <v>359</v>
      </c>
      <c r="B19" s="7" t="s">
        <v>119</v>
      </c>
      <c r="C19" s="182" t="s">
        <v>29</v>
      </c>
      <c r="D19" s="215">
        <v>80</v>
      </c>
      <c r="E19" s="215"/>
      <c r="F19" s="216"/>
    </row>
    <row r="20" spans="1:6" ht="30" customHeight="1" x14ac:dyDescent="0.25">
      <c r="A20" s="221"/>
      <c r="B20" s="7" t="s">
        <v>120</v>
      </c>
      <c r="C20" s="190"/>
      <c r="D20" s="211"/>
      <c r="E20" s="211"/>
      <c r="F20" s="212"/>
    </row>
    <row r="21" spans="1:6" ht="276.75" customHeight="1" thickBot="1" x14ac:dyDescent="0.3">
      <c r="A21" s="220"/>
      <c r="B21" s="152" t="s">
        <v>458</v>
      </c>
      <c r="C21" s="183"/>
      <c r="D21" s="217"/>
      <c r="E21" s="217"/>
      <c r="F21" s="218"/>
    </row>
    <row r="22" spans="1:6" ht="15.75" thickTop="1" x14ac:dyDescent="0.25">
      <c r="A22" s="219" t="s">
        <v>360</v>
      </c>
      <c r="B22" s="7" t="s">
        <v>121</v>
      </c>
      <c r="C22" s="182" t="s">
        <v>29</v>
      </c>
      <c r="D22" s="215">
        <v>10</v>
      </c>
      <c r="E22" s="215"/>
      <c r="F22" s="216"/>
    </row>
    <row r="23" spans="1:6" ht="93.75" customHeight="1" thickBot="1" x14ac:dyDescent="0.3">
      <c r="A23" s="220"/>
      <c r="B23" s="85" t="s">
        <v>122</v>
      </c>
      <c r="C23" s="183"/>
      <c r="D23" s="217"/>
      <c r="E23" s="217"/>
      <c r="F23" s="218"/>
    </row>
    <row r="24" spans="1:6" ht="15.75" thickTop="1" x14ac:dyDescent="0.25">
      <c r="A24" s="219" t="s">
        <v>361</v>
      </c>
      <c r="B24" s="38" t="s">
        <v>123</v>
      </c>
      <c r="C24" s="182" t="s">
        <v>33</v>
      </c>
      <c r="D24" s="215">
        <v>200</v>
      </c>
      <c r="E24" s="215"/>
      <c r="F24" s="216"/>
    </row>
    <row r="25" spans="1:6" ht="56.25" customHeight="1" thickBot="1" x14ac:dyDescent="0.3">
      <c r="A25" s="220"/>
      <c r="B25" s="6" t="s">
        <v>124</v>
      </c>
      <c r="C25" s="183"/>
      <c r="D25" s="217"/>
      <c r="E25" s="217"/>
      <c r="F25" s="218"/>
    </row>
    <row r="26" spans="1:6" ht="15.75" thickTop="1" x14ac:dyDescent="0.25">
      <c r="A26" s="219" t="s">
        <v>362</v>
      </c>
      <c r="B26" s="38" t="s">
        <v>125</v>
      </c>
      <c r="C26" s="182" t="s">
        <v>29</v>
      </c>
      <c r="D26" s="215">
        <v>25</v>
      </c>
      <c r="E26" s="215"/>
      <c r="F26" s="216"/>
    </row>
    <row r="27" spans="1:6" ht="72.75" customHeight="1" thickBot="1" x14ac:dyDescent="0.3">
      <c r="A27" s="220"/>
      <c r="B27" s="6" t="s">
        <v>126</v>
      </c>
      <c r="C27" s="183"/>
      <c r="D27" s="217"/>
      <c r="E27" s="217"/>
      <c r="F27" s="218"/>
    </row>
    <row r="28" spans="1:6" ht="15.75" thickTop="1" x14ac:dyDescent="0.25">
      <c r="A28" s="219" t="s">
        <v>363</v>
      </c>
      <c r="B28" s="38" t="s">
        <v>127</v>
      </c>
      <c r="C28" s="182" t="s">
        <v>29</v>
      </c>
      <c r="D28" s="215">
        <v>85</v>
      </c>
      <c r="E28" s="215"/>
      <c r="F28" s="216"/>
    </row>
    <row r="29" spans="1:6" ht="74.25" customHeight="1" thickBot="1" x14ac:dyDescent="0.3">
      <c r="A29" s="220"/>
      <c r="B29" s="5" t="s">
        <v>128</v>
      </c>
      <c r="C29" s="183"/>
      <c r="D29" s="217"/>
      <c r="E29" s="217"/>
      <c r="F29" s="218"/>
    </row>
    <row r="30" spans="1:6" ht="15.75" thickTop="1" x14ac:dyDescent="0.25">
      <c r="A30" s="219" t="s">
        <v>364</v>
      </c>
      <c r="B30" s="7" t="s">
        <v>102</v>
      </c>
      <c r="C30" s="182" t="s">
        <v>29</v>
      </c>
      <c r="D30" s="215">
        <v>80</v>
      </c>
      <c r="E30" s="215"/>
      <c r="F30" s="216"/>
    </row>
    <row r="31" spans="1:6" ht="228.75" customHeight="1" thickBot="1" x14ac:dyDescent="0.3">
      <c r="A31" s="220"/>
      <c r="B31" s="152" t="s">
        <v>448</v>
      </c>
      <c r="C31" s="183"/>
      <c r="D31" s="217"/>
      <c r="E31" s="217"/>
      <c r="F31" s="218"/>
    </row>
    <row r="32" spans="1:6" ht="15.75" thickTop="1" x14ac:dyDescent="0.25">
      <c r="A32" s="219" t="s">
        <v>374</v>
      </c>
      <c r="B32" s="7" t="s">
        <v>129</v>
      </c>
      <c r="C32" s="182" t="s">
        <v>29</v>
      </c>
      <c r="D32" s="215">
        <v>60</v>
      </c>
      <c r="E32" s="215"/>
      <c r="F32" s="216"/>
    </row>
    <row r="33" spans="1:6" ht="342.75" customHeight="1" thickBot="1" x14ac:dyDescent="0.3">
      <c r="A33" s="220"/>
      <c r="B33" s="151" t="s">
        <v>459</v>
      </c>
      <c r="C33" s="183"/>
      <c r="D33" s="217"/>
      <c r="E33" s="217"/>
      <c r="F33" s="218"/>
    </row>
    <row r="34" spans="1:6" ht="73.5" customHeight="1" thickTop="1" thickBot="1" x14ac:dyDescent="0.3">
      <c r="A34" s="16" t="s">
        <v>366</v>
      </c>
      <c r="B34" s="39" t="s">
        <v>130</v>
      </c>
      <c r="C34" s="49" t="s">
        <v>29</v>
      </c>
      <c r="D34" s="50">
        <v>25</v>
      </c>
      <c r="E34" s="50"/>
      <c r="F34" s="51"/>
    </row>
    <row r="35" spans="1:6" ht="15.75" thickTop="1" x14ac:dyDescent="0.25">
      <c r="A35" s="219" t="s">
        <v>367</v>
      </c>
      <c r="B35" s="7" t="s">
        <v>131</v>
      </c>
      <c r="C35" s="182" t="s">
        <v>33</v>
      </c>
      <c r="D35" s="215">
        <v>650</v>
      </c>
      <c r="E35" s="215"/>
      <c r="F35" s="216"/>
    </row>
    <row r="36" spans="1:6" ht="69.75" customHeight="1" thickBot="1" x14ac:dyDescent="0.3">
      <c r="A36" s="220"/>
      <c r="B36" s="5" t="s">
        <v>132</v>
      </c>
      <c r="C36" s="183"/>
      <c r="D36" s="217"/>
      <c r="E36" s="217"/>
      <c r="F36" s="218"/>
    </row>
    <row r="37" spans="1:6" ht="15.75" thickTop="1" x14ac:dyDescent="0.25">
      <c r="A37" s="219" t="s">
        <v>368</v>
      </c>
      <c r="B37" s="7" t="s">
        <v>133</v>
      </c>
      <c r="C37" s="182"/>
      <c r="D37" s="215"/>
      <c r="E37" s="215"/>
      <c r="F37" s="216"/>
    </row>
    <row r="38" spans="1:6" ht="165.75" x14ac:dyDescent="0.25">
      <c r="A38" s="221"/>
      <c r="B38" s="6" t="s">
        <v>134</v>
      </c>
      <c r="C38" s="190"/>
      <c r="D38" s="211"/>
      <c r="E38" s="211"/>
      <c r="F38" s="212"/>
    </row>
    <row r="39" spans="1:6" x14ac:dyDescent="0.25">
      <c r="A39" s="221"/>
      <c r="B39" s="40" t="s">
        <v>135</v>
      </c>
      <c r="C39" s="190"/>
      <c r="D39" s="211"/>
      <c r="E39" s="211"/>
      <c r="F39" s="212"/>
    </row>
    <row r="40" spans="1:6" x14ac:dyDescent="0.25">
      <c r="A40" s="221"/>
      <c r="B40" s="40" t="s">
        <v>136</v>
      </c>
      <c r="C40" s="190"/>
      <c r="D40" s="211"/>
      <c r="E40" s="211"/>
      <c r="F40" s="212"/>
    </row>
    <row r="41" spans="1:6" x14ac:dyDescent="0.25">
      <c r="A41" s="221"/>
      <c r="B41" s="40" t="s">
        <v>137</v>
      </c>
      <c r="C41" s="190"/>
      <c r="D41" s="211"/>
      <c r="E41" s="211"/>
      <c r="F41" s="212"/>
    </row>
    <row r="42" spans="1:6" x14ac:dyDescent="0.25">
      <c r="A42" s="221"/>
      <c r="B42" s="40" t="s">
        <v>138</v>
      </c>
      <c r="C42" s="190"/>
      <c r="D42" s="211"/>
      <c r="E42" s="211"/>
      <c r="F42" s="212"/>
    </row>
    <row r="43" spans="1:6" x14ac:dyDescent="0.25">
      <c r="A43" s="221"/>
      <c r="B43" s="40" t="s">
        <v>139</v>
      </c>
      <c r="C43" s="190"/>
      <c r="D43" s="211"/>
      <c r="E43" s="211"/>
      <c r="F43" s="212"/>
    </row>
    <row r="44" spans="1:6" ht="25.5" x14ac:dyDescent="0.25">
      <c r="A44" s="221"/>
      <c r="B44" s="40" t="s">
        <v>140</v>
      </c>
      <c r="C44" s="190"/>
      <c r="D44" s="211"/>
      <c r="E44" s="211"/>
      <c r="F44" s="212"/>
    </row>
    <row r="45" spans="1:6" x14ac:dyDescent="0.25">
      <c r="A45" s="221"/>
      <c r="B45" s="40" t="s">
        <v>141</v>
      </c>
      <c r="C45" s="190"/>
      <c r="D45" s="211"/>
      <c r="E45" s="211"/>
      <c r="F45" s="212"/>
    </row>
    <row r="46" spans="1:6" x14ac:dyDescent="0.25">
      <c r="A46" s="221"/>
      <c r="B46" s="40" t="s">
        <v>142</v>
      </c>
      <c r="C46" s="190"/>
      <c r="D46" s="211"/>
      <c r="E46" s="211"/>
      <c r="F46" s="212"/>
    </row>
    <row r="47" spans="1:6" ht="38.25" x14ac:dyDescent="0.25">
      <c r="A47" s="221"/>
      <c r="B47" s="6" t="s">
        <v>143</v>
      </c>
      <c r="C47" s="190"/>
      <c r="D47" s="211"/>
      <c r="E47" s="211"/>
      <c r="F47" s="212"/>
    </row>
    <row r="48" spans="1:6" ht="15.75" thickBot="1" x14ac:dyDescent="0.3">
      <c r="A48" s="220"/>
      <c r="B48" s="5" t="s">
        <v>144</v>
      </c>
      <c r="C48" s="12" t="s">
        <v>35</v>
      </c>
      <c r="D48" s="26">
        <v>1</v>
      </c>
      <c r="E48" s="26"/>
      <c r="F48" s="27"/>
    </row>
    <row r="49" spans="1:6" ht="15.75" thickTop="1" x14ac:dyDescent="0.25">
      <c r="A49" s="219" t="s">
        <v>369</v>
      </c>
      <c r="B49" s="6" t="s">
        <v>145</v>
      </c>
      <c r="C49" s="182" t="s">
        <v>29</v>
      </c>
      <c r="D49" s="215">
        <v>15</v>
      </c>
      <c r="E49" s="215"/>
      <c r="F49" s="216"/>
    </row>
    <row r="50" spans="1:6" ht="114" customHeight="1" thickBot="1" x14ac:dyDescent="0.3">
      <c r="A50" s="220"/>
      <c r="B50" s="5" t="s">
        <v>146</v>
      </c>
      <c r="C50" s="183"/>
      <c r="D50" s="217"/>
      <c r="E50" s="217"/>
      <c r="F50" s="218"/>
    </row>
    <row r="51" spans="1:6" ht="15.75" thickTop="1" x14ac:dyDescent="0.25">
      <c r="A51" s="219" t="s">
        <v>365</v>
      </c>
      <c r="B51" s="7" t="s">
        <v>147</v>
      </c>
      <c r="C51" s="182"/>
      <c r="D51" s="215"/>
      <c r="E51" s="215"/>
      <c r="F51" s="216"/>
    </row>
    <row r="52" spans="1:6" ht="291" customHeight="1" x14ac:dyDescent="0.25">
      <c r="A52" s="221"/>
      <c r="B52" s="151" t="s">
        <v>494</v>
      </c>
      <c r="C52" s="190"/>
      <c r="D52" s="211"/>
      <c r="E52" s="211"/>
      <c r="F52" s="212"/>
    </row>
    <row r="53" spans="1:6" ht="15.75" thickBot="1" x14ac:dyDescent="0.3">
      <c r="A53" s="220"/>
      <c r="B53" s="41" t="s">
        <v>148</v>
      </c>
      <c r="C53" s="12" t="s">
        <v>77</v>
      </c>
      <c r="D53" s="26">
        <v>250</v>
      </c>
      <c r="E53" s="26"/>
      <c r="F53" s="27"/>
    </row>
    <row r="54" spans="1:6" ht="15.75" thickTop="1" x14ac:dyDescent="0.25">
      <c r="A54" s="219" t="s">
        <v>370</v>
      </c>
      <c r="B54" s="7" t="s">
        <v>149</v>
      </c>
      <c r="C54" s="182"/>
      <c r="D54" s="215"/>
      <c r="E54" s="215"/>
      <c r="F54" s="216"/>
    </row>
    <row r="55" spans="1:6" ht="66.75" customHeight="1" x14ac:dyDescent="0.25">
      <c r="A55" s="221"/>
      <c r="B55" s="151" t="s">
        <v>460</v>
      </c>
      <c r="C55" s="190"/>
      <c r="D55" s="211"/>
      <c r="E55" s="211"/>
      <c r="F55" s="212"/>
    </row>
    <row r="56" spans="1:6" ht="15.75" thickBot="1" x14ac:dyDescent="0.3">
      <c r="A56" s="220"/>
      <c r="B56" s="42" t="s">
        <v>150</v>
      </c>
      <c r="C56" s="12" t="s">
        <v>35</v>
      </c>
      <c r="D56" s="26">
        <v>21</v>
      </c>
      <c r="E56" s="26"/>
      <c r="F56" s="27"/>
    </row>
    <row r="57" spans="1:6" ht="15.75" thickTop="1" x14ac:dyDescent="0.25">
      <c r="A57" s="219" t="s">
        <v>371</v>
      </c>
      <c r="B57" s="7" t="s">
        <v>151</v>
      </c>
      <c r="C57" s="182"/>
      <c r="D57" s="215"/>
      <c r="E57" s="215"/>
      <c r="F57" s="216"/>
    </row>
    <row r="58" spans="1:6" ht="82.5" customHeight="1" x14ac:dyDescent="0.25">
      <c r="A58" s="221"/>
      <c r="B58" s="151" t="s">
        <v>461</v>
      </c>
      <c r="C58" s="190"/>
      <c r="D58" s="211"/>
      <c r="E58" s="211"/>
      <c r="F58" s="212"/>
    </row>
    <row r="59" spans="1:6" x14ac:dyDescent="0.25">
      <c r="A59" s="221"/>
      <c r="B59" s="7" t="s">
        <v>152</v>
      </c>
      <c r="C59" s="13" t="s">
        <v>35</v>
      </c>
      <c r="D59" s="30">
        <v>2</v>
      </c>
      <c r="E59" s="30"/>
      <c r="F59" s="31"/>
    </row>
    <row r="60" spans="1:6" x14ac:dyDescent="0.25">
      <c r="A60" s="221"/>
      <c r="B60" s="7" t="s">
        <v>153</v>
      </c>
      <c r="C60" s="13" t="s">
        <v>35</v>
      </c>
      <c r="D60" s="30">
        <v>2</v>
      </c>
      <c r="E60" s="30"/>
      <c r="F60" s="31"/>
    </row>
    <row r="61" spans="1:6" x14ac:dyDescent="0.25">
      <c r="A61" s="221"/>
      <c r="B61" s="7" t="s">
        <v>154</v>
      </c>
      <c r="C61" s="13" t="s">
        <v>35</v>
      </c>
      <c r="D61" s="30">
        <v>2</v>
      </c>
      <c r="E61" s="145"/>
      <c r="F61" s="31"/>
    </row>
    <row r="62" spans="1:6" ht="15.75" thickBot="1" x14ac:dyDescent="0.3">
      <c r="A62" s="142"/>
      <c r="B62" s="146" t="s">
        <v>439</v>
      </c>
      <c r="C62" s="141" t="s">
        <v>35</v>
      </c>
      <c r="D62" s="143">
        <v>2</v>
      </c>
      <c r="E62" s="30"/>
      <c r="F62" s="144"/>
    </row>
    <row r="63" spans="1:6" ht="15.75" thickTop="1" x14ac:dyDescent="0.25">
      <c r="A63" s="219" t="s">
        <v>385</v>
      </c>
      <c r="B63" s="147" t="s">
        <v>155</v>
      </c>
      <c r="C63" s="182"/>
      <c r="D63" s="215"/>
      <c r="E63" s="215"/>
      <c r="F63" s="216"/>
    </row>
    <row r="64" spans="1:6" ht="89.25" x14ac:dyDescent="0.25">
      <c r="A64" s="221"/>
      <c r="B64" s="151" t="s">
        <v>462</v>
      </c>
      <c r="C64" s="190"/>
      <c r="D64" s="211"/>
      <c r="E64" s="211"/>
      <c r="F64" s="212"/>
    </row>
    <row r="65" spans="1:6" x14ac:dyDescent="0.25">
      <c r="A65" s="221"/>
      <c r="B65" s="155" t="s">
        <v>463</v>
      </c>
      <c r="C65" s="190"/>
      <c r="D65" s="211"/>
      <c r="E65" s="211"/>
      <c r="F65" s="212"/>
    </row>
    <row r="66" spans="1:6" ht="25.5" x14ac:dyDescent="0.25">
      <c r="A66" s="221"/>
      <c r="B66" s="155" t="s">
        <v>464</v>
      </c>
      <c r="C66" s="190"/>
      <c r="D66" s="211"/>
      <c r="E66" s="211"/>
      <c r="F66" s="212"/>
    </row>
    <row r="67" spans="1:6" ht="25.5" x14ac:dyDescent="0.25">
      <c r="A67" s="221"/>
      <c r="B67" s="155" t="s">
        <v>465</v>
      </c>
      <c r="C67" s="190"/>
      <c r="D67" s="211"/>
      <c r="E67" s="211"/>
      <c r="F67" s="212"/>
    </row>
    <row r="68" spans="1:6" x14ac:dyDescent="0.25">
      <c r="A68" s="221"/>
      <c r="B68" s="6" t="s">
        <v>156</v>
      </c>
      <c r="C68" s="190"/>
      <c r="D68" s="211"/>
      <c r="E68" s="211"/>
      <c r="F68" s="212"/>
    </row>
    <row r="69" spans="1:6" x14ac:dyDescent="0.25">
      <c r="A69" s="221"/>
      <c r="B69" s="8" t="s">
        <v>157</v>
      </c>
      <c r="C69" s="190" t="s">
        <v>35</v>
      </c>
      <c r="D69" s="211">
        <v>1</v>
      </c>
      <c r="E69" s="211"/>
      <c r="F69" s="212"/>
    </row>
    <row r="70" spans="1:6" ht="15.75" thickBot="1" x14ac:dyDescent="0.3">
      <c r="A70" s="220"/>
      <c r="B70" s="41" t="s">
        <v>158</v>
      </c>
      <c r="C70" s="183"/>
      <c r="D70" s="217"/>
      <c r="E70" s="217"/>
      <c r="F70" s="218"/>
    </row>
    <row r="71" spans="1:6" ht="15.75" thickTop="1" x14ac:dyDescent="0.25">
      <c r="A71" s="219" t="s">
        <v>386</v>
      </c>
      <c r="B71" s="7" t="s">
        <v>159</v>
      </c>
      <c r="C71" s="182"/>
      <c r="D71" s="215"/>
      <c r="E71" s="215"/>
      <c r="F71" s="216"/>
    </row>
    <row r="72" spans="1:6" x14ac:dyDescent="0.25">
      <c r="A72" s="221"/>
      <c r="B72" s="6" t="s">
        <v>160</v>
      </c>
      <c r="C72" s="190"/>
      <c r="D72" s="211"/>
      <c r="E72" s="211"/>
      <c r="F72" s="212"/>
    </row>
    <row r="73" spans="1:6" x14ac:dyDescent="0.25">
      <c r="A73" s="221"/>
      <c r="B73" s="40" t="s">
        <v>161</v>
      </c>
      <c r="C73" s="190"/>
      <c r="D73" s="211"/>
      <c r="E73" s="211"/>
      <c r="F73" s="212"/>
    </row>
    <row r="74" spans="1:6" x14ac:dyDescent="0.25">
      <c r="A74" s="221"/>
      <c r="B74" s="40" t="s">
        <v>162</v>
      </c>
      <c r="C74" s="190"/>
      <c r="D74" s="211"/>
      <c r="E74" s="211"/>
      <c r="F74" s="212"/>
    </row>
    <row r="75" spans="1:6" x14ac:dyDescent="0.25">
      <c r="A75" s="221"/>
      <c r="B75" s="40" t="s">
        <v>163</v>
      </c>
      <c r="C75" s="190"/>
      <c r="D75" s="211"/>
      <c r="E75" s="211"/>
      <c r="F75" s="212"/>
    </row>
    <row r="76" spans="1:6" x14ac:dyDescent="0.25">
      <c r="A76" s="221"/>
      <c r="B76" s="40" t="s">
        <v>164</v>
      </c>
      <c r="C76" s="190"/>
      <c r="D76" s="211"/>
      <c r="E76" s="211"/>
      <c r="F76" s="212"/>
    </row>
    <row r="77" spans="1:6" x14ac:dyDescent="0.25">
      <c r="A77" s="221"/>
      <c r="B77" s="40" t="s">
        <v>165</v>
      </c>
      <c r="C77" s="190"/>
      <c r="D77" s="211"/>
      <c r="E77" s="211"/>
      <c r="F77" s="212"/>
    </row>
    <row r="78" spans="1:6" x14ac:dyDescent="0.25">
      <c r="A78" s="221"/>
      <c r="B78" s="40" t="s">
        <v>166</v>
      </c>
      <c r="C78" s="190"/>
      <c r="D78" s="211"/>
      <c r="E78" s="211"/>
      <c r="F78" s="212"/>
    </row>
    <row r="79" spans="1:6" x14ac:dyDescent="0.25">
      <c r="A79" s="221"/>
      <c r="B79" s="40" t="s">
        <v>167</v>
      </c>
      <c r="C79" s="190"/>
      <c r="D79" s="211"/>
      <c r="E79" s="211"/>
      <c r="F79" s="212"/>
    </row>
    <row r="80" spans="1:6" x14ac:dyDescent="0.25">
      <c r="A80" s="221"/>
      <c r="B80" s="40" t="s">
        <v>168</v>
      </c>
      <c r="C80" s="190"/>
      <c r="D80" s="211"/>
      <c r="E80" s="211"/>
      <c r="F80" s="212"/>
    </row>
    <row r="81" spans="1:6" x14ac:dyDescent="0.25">
      <c r="A81" s="221"/>
      <c r="B81" s="40" t="s">
        <v>169</v>
      </c>
      <c r="C81" s="190"/>
      <c r="D81" s="211"/>
      <c r="E81" s="211"/>
      <c r="F81" s="212"/>
    </row>
    <row r="82" spans="1:6" x14ac:dyDescent="0.25">
      <c r="A82" s="221"/>
      <c r="B82" s="40" t="s">
        <v>170</v>
      </c>
      <c r="C82" s="190"/>
      <c r="D82" s="211"/>
      <c r="E82" s="211"/>
      <c r="F82" s="212"/>
    </row>
    <row r="83" spans="1:6" x14ac:dyDescent="0.25">
      <c r="A83" s="221"/>
      <c r="B83" s="40" t="s">
        <v>171</v>
      </c>
      <c r="C83" s="190"/>
      <c r="D83" s="211"/>
      <c r="E83" s="211"/>
      <c r="F83" s="212"/>
    </row>
    <row r="84" spans="1:6" x14ac:dyDescent="0.25">
      <c r="A84" s="221"/>
      <c r="B84" s="40" t="s">
        <v>172</v>
      </c>
      <c r="C84" s="190"/>
      <c r="D84" s="211"/>
      <c r="E84" s="211"/>
      <c r="F84" s="212"/>
    </row>
    <row r="85" spans="1:6" ht="25.5" x14ac:dyDescent="0.25">
      <c r="A85" s="221"/>
      <c r="B85" s="155" t="s">
        <v>466</v>
      </c>
      <c r="C85" s="190"/>
      <c r="D85" s="211"/>
      <c r="E85" s="211"/>
      <c r="F85" s="212"/>
    </row>
    <row r="86" spans="1:6" ht="22.5" customHeight="1" x14ac:dyDescent="0.25">
      <c r="A86" s="221"/>
      <c r="B86" s="40" t="s">
        <v>173</v>
      </c>
      <c r="C86" s="190"/>
      <c r="D86" s="211"/>
      <c r="E86" s="211"/>
      <c r="F86" s="212"/>
    </row>
    <row r="87" spans="1:6" ht="63.75" x14ac:dyDescent="0.25">
      <c r="A87" s="221"/>
      <c r="B87" s="6" t="s">
        <v>174</v>
      </c>
      <c r="C87" s="190"/>
      <c r="D87" s="211"/>
      <c r="E87" s="211"/>
      <c r="F87" s="212"/>
    </row>
    <row r="88" spans="1:6" ht="15.75" thickBot="1" x14ac:dyDescent="0.3">
      <c r="A88" s="220"/>
      <c r="B88" s="42" t="s">
        <v>175</v>
      </c>
      <c r="C88" s="12" t="s">
        <v>35</v>
      </c>
      <c r="D88" s="26">
        <v>2</v>
      </c>
      <c r="E88" s="26"/>
      <c r="F88" s="27"/>
    </row>
    <row r="89" spans="1:6" ht="15.75" thickTop="1" x14ac:dyDescent="0.25">
      <c r="A89" s="219" t="s">
        <v>387</v>
      </c>
      <c r="B89" s="43" t="s">
        <v>176</v>
      </c>
      <c r="C89" s="182" t="s">
        <v>35</v>
      </c>
      <c r="D89" s="215">
        <v>1</v>
      </c>
      <c r="E89" s="215"/>
      <c r="F89" s="216"/>
    </row>
    <row r="90" spans="1:6" ht="25.5" x14ac:dyDescent="0.25">
      <c r="A90" s="221"/>
      <c r="B90" s="45" t="s">
        <v>177</v>
      </c>
      <c r="C90" s="190"/>
      <c r="D90" s="211"/>
      <c r="E90" s="211"/>
      <c r="F90" s="212"/>
    </row>
    <row r="91" spans="1:6" x14ac:dyDescent="0.25">
      <c r="A91" s="221"/>
      <c r="B91" s="46" t="s">
        <v>178</v>
      </c>
      <c r="C91" s="190"/>
      <c r="D91" s="211"/>
      <c r="E91" s="211"/>
      <c r="F91" s="212"/>
    </row>
    <row r="92" spans="1:6" x14ac:dyDescent="0.25">
      <c r="A92" s="221"/>
      <c r="B92" s="46" t="s">
        <v>179</v>
      </c>
      <c r="C92" s="190"/>
      <c r="D92" s="211"/>
      <c r="E92" s="211"/>
      <c r="F92" s="212"/>
    </row>
    <row r="93" spans="1:6" x14ac:dyDescent="0.25">
      <c r="A93" s="221"/>
      <c r="B93" s="156" t="s">
        <v>467</v>
      </c>
      <c r="C93" s="190"/>
      <c r="D93" s="211"/>
      <c r="E93" s="211"/>
      <c r="F93" s="212"/>
    </row>
    <row r="94" spans="1:6" x14ac:dyDescent="0.25">
      <c r="A94" s="221"/>
      <c r="B94" s="157" t="s">
        <v>180</v>
      </c>
      <c r="C94" s="190"/>
      <c r="D94" s="211"/>
      <c r="E94" s="211"/>
      <c r="F94" s="212"/>
    </row>
    <row r="95" spans="1:6" x14ac:dyDescent="0.25">
      <c r="A95" s="221"/>
      <c r="B95" s="156" t="s">
        <v>468</v>
      </c>
      <c r="C95" s="190"/>
      <c r="D95" s="211"/>
      <c r="E95" s="211"/>
      <c r="F95" s="212"/>
    </row>
    <row r="96" spans="1:6" x14ac:dyDescent="0.25">
      <c r="A96" s="221"/>
      <c r="B96" s="156" t="s">
        <v>469</v>
      </c>
      <c r="C96" s="190"/>
      <c r="D96" s="211"/>
      <c r="E96" s="211"/>
      <c r="F96" s="212"/>
    </row>
    <row r="97" spans="1:6" ht="25.5" x14ac:dyDescent="0.25">
      <c r="A97" s="221"/>
      <c r="B97" s="156" t="s">
        <v>470</v>
      </c>
      <c r="C97" s="190"/>
      <c r="D97" s="211"/>
      <c r="E97" s="211"/>
      <c r="F97" s="212"/>
    </row>
    <row r="98" spans="1:6" ht="15.75" thickBot="1" x14ac:dyDescent="0.3">
      <c r="A98" s="220"/>
      <c r="B98" s="45" t="s">
        <v>181</v>
      </c>
      <c r="C98" s="183"/>
      <c r="D98" s="217"/>
      <c r="E98" s="217"/>
      <c r="F98" s="218"/>
    </row>
    <row r="99" spans="1:6" ht="15.75" thickTop="1" x14ac:dyDescent="0.25">
      <c r="A99" s="219" t="s">
        <v>375</v>
      </c>
      <c r="B99" s="47" t="s">
        <v>182</v>
      </c>
      <c r="C99" s="182" t="s">
        <v>35</v>
      </c>
      <c r="D99" s="215">
        <v>1</v>
      </c>
      <c r="E99" s="215"/>
      <c r="F99" s="216"/>
    </row>
    <row r="100" spans="1:6" x14ac:dyDescent="0.25">
      <c r="A100" s="221"/>
      <c r="B100" s="44"/>
      <c r="C100" s="190"/>
      <c r="D100" s="211"/>
      <c r="E100" s="211"/>
      <c r="F100" s="212"/>
    </row>
    <row r="101" spans="1:6" ht="58.5" customHeight="1" thickBot="1" x14ac:dyDescent="0.3">
      <c r="A101" s="220"/>
      <c r="B101" s="32" t="s">
        <v>183</v>
      </c>
      <c r="C101" s="183"/>
      <c r="D101" s="217"/>
      <c r="E101" s="217"/>
      <c r="F101" s="218"/>
    </row>
    <row r="102" spans="1:6" ht="15.75" thickTop="1" x14ac:dyDescent="0.25">
      <c r="A102" s="219" t="s">
        <v>376</v>
      </c>
      <c r="B102" s="43" t="s">
        <v>184</v>
      </c>
      <c r="C102" s="182" t="s">
        <v>35</v>
      </c>
      <c r="D102" s="215">
        <v>1</v>
      </c>
      <c r="E102" s="215"/>
      <c r="F102" s="216"/>
    </row>
    <row r="103" spans="1:6" x14ac:dyDescent="0.25">
      <c r="A103" s="221"/>
      <c r="B103" s="44"/>
      <c r="C103" s="190"/>
      <c r="D103" s="211"/>
      <c r="E103" s="211"/>
      <c r="F103" s="212"/>
    </row>
    <row r="104" spans="1:6" ht="70.5" customHeight="1" thickBot="1" x14ac:dyDescent="0.3">
      <c r="A104" s="220"/>
      <c r="B104" s="32" t="s">
        <v>185</v>
      </c>
      <c r="C104" s="183"/>
      <c r="D104" s="217"/>
      <c r="E104" s="217"/>
      <c r="F104" s="218"/>
    </row>
    <row r="105" spans="1:6" ht="15.75" thickTop="1" x14ac:dyDescent="0.25">
      <c r="A105" s="219" t="s">
        <v>377</v>
      </c>
      <c r="B105" s="7" t="s">
        <v>186</v>
      </c>
      <c r="C105" s="182" t="s">
        <v>35</v>
      </c>
      <c r="D105" s="214">
        <v>1</v>
      </c>
      <c r="E105" s="215"/>
      <c r="F105" s="216"/>
    </row>
    <row r="106" spans="1:6" ht="75" customHeight="1" thickBot="1" x14ac:dyDescent="0.3">
      <c r="A106" s="220"/>
      <c r="B106" s="5" t="s">
        <v>187</v>
      </c>
      <c r="C106" s="183"/>
      <c r="D106" s="237"/>
      <c r="E106" s="217"/>
      <c r="F106" s="218"/>
    </row>
    <row r="107" spans="1:6" ht="15.75" thickTop="1" x14ac:dyDescent="0.25">
      <c r="A107" s="219" t="s">
        <v>378</v>
      </c>
      <c r="B107" s="7" t="s">
        <v>188</v>
      </c>
      <c r="C107" s="182"/>
      <c r="D107" s="215"/>
      <c r="E107" s="215"/>
      <c r="F107" s="216"/>
    </row>
    <row r="108" spans="1:6" ht="125.25" customHeight="1" x14ac:dyDescent="0.25">
      <c r="A108" s="221"/>
      <c r="B108" s="151" t="s">
        <v>471</v>
      </c>
      <c r="C108" s="190"/>
      <c r="D108" s="211"/>
      <c r="E108" s="211"/>
      <c r="F108" s="212"/>
    </row>
    <row r="109" spans="1:6" x14ac:dyDescent="0.25">
      <c r="A109" s="221"/>
      <c r="B109" s="7" t="s">
        <v>189</v>
      </c>
      <c r="C109" s="13" t="s">
        <v>35</v>
      </c>
      <c r="D109" s="30">
        <v>1</v>
      </c>
      <c r="E109" s="30"/>
      <c r="F109" s="31"/>
    </row>
    <row r="110" spans="1:6" x14ac:dyDescent="0.25">
      <c r="A110" s="221"/>
      <c r="B110" s="8" t="s">
        <v>190</v>
      </c>
      <c r="C110" s="190" t="s">
        <v>35</v>
      </c>
      <c r="D110" s="211">
        <v>1</v>
      </c>
      <c r="E110" s="211"/>
      <c r="F110" s="212"/>
    </row>
    <row r="111" spans="1:6" x14ac:dyDescent="0.25">
      <c r="A111" s="221"/>
      <c r="B111" s="7" t="s">
        <v>191</v>
      </c>
      <c r="C111" s="190"/>
      <c r="D111" s="211"/>
      <c r="E111" s="211"/>
      <c r="F111" s="212"/>
    </row>
    <row r="112" spans="1:6" x14ac:dyDescent="0.25">
      <c r="A112" s="221"/>
      <c r="B112" s="8" t="s">
        <v>192</v>
      </c>
      <c r="C112" s="190" t="s">
        <v>35</v>
      </c>
      <c r="D112" s="211">
        <v>1</v>
      </c>
      <c r="E112" s="211"/>
      <c r="F112" s="212"/>
    </row>
    <row r="113" spans="1:6" x14ac:dyDescent="0.25">
      <c r="A113" s="221"/>
      <c r="B113" s="48" t="s">
        <v>193</v>
      </c>
      <c r="C113" s="190"/>
      <c r="D113" s="211"/>
      <c r="E113" s="211"/>
      <c r="F113" s="212"/>
    </row>
    <row r="114" spans="1:6" x14ac:dyDescent="0.25">
      <c r="A114" s="221"/>
      <c r="B114" s="7" t="s">
        <v>194</v>
      </c>
      <c r="C114" s="13" t="s">
        <v>35</v>
      </c>
      <c r="D114" s="30">
        <v>1</v>
      </c>
      <c r="E114" s="30"/>
      <c r="F114" s="31"/>
    </row>
    <row r="115" spans="1:6" x14ac:dyDescent="0.25">
      <c r="A115" s="221"/>
      <c r="B115" s="7" t="s">
        <v>195</v>
      </c>
      <c r="C115" s="13" t="s">
        <v>35</v>
      </c>
      <c r="D115" s="30">
        <v>1</v>
      </c>
      <c r="E115" s="30"/>
      <c r="F115" s="31"/>
    </row>
    <row r="116" spans="1:6" x14ac:dyDescent="0.25">
      <c r="A116" s="221"/>
      <c r="B116" s="7" t="s">
        <v>196</v>
      </c>
      <c r="C116" s="13" t="s">
        <v>35</v>
      </c>
      <c r="D116" s="30">
        <v>1</v>
      </c>
      <c r="E116" s="30"/>
      <c r="F116" s="31"/>
    </row>
    <row r="117" spans="1:6" x14ac:dyDescent="0.25">
      <c r="A117" s="221"/>
      <c r="B117" s="7" t="s">
        <v>197</v>
      </c>
      <c r="C117" s="13" t="s">
        <v>35</v>
      </c>
      <c r="D117" s="30">
        <v>4</v>
      </c>
      <c r="E117" s="30"/>
      <c r="F117" s="31"/>
    </row>
    <row r="118" spans="1:6" x14ac:dyDescent="0.25">
      <c r="A118" s="221"/>
      <c r="B118" s="7" t="s">
        <v>198</v>
      </c>
      <c r="C118" s="13" t="s">
        <v>35</v>
      </c>
      <c r="D118" s="30">
        <v>4</v>
      </c>
      <c r="E118" s="30"/>
      <c r="F118" s="31"/>
    </row>
    <row r="119" spans="1:6" x14ac:dyDescent="0.25">
      <c r="A119" s="221"/>
      <c r="B119" s="7" t="s">
        <v>199</v>
      </c>
      <c r="C119" s="13" t="s">
        <v>35</v>
      </c>
      <c r="D119" s="30">
        <v>4</v>
      </c>
      <c r="E119" s="30"/>
      <c r="F119" s="31"/>
    </row>
    <row r="120" spans="1:6" x14ac:dyDescent="0.25">
      <c r="A120" s="221"/>
      <c r="B120" s="7" t="s">
        <v>200</v>
      </c>
      <c r="C120" s="13" t="s">
        <v>35</v>
      </c>
      <c r="D120" s="30">
        <v>1</v>
      </c>
      <c r="E120" s="30"/>
      <c r="F120" s="31"/>
    </row>
    <row r="121" spans="1:6" x14ac:dyDescent="0.25">
      <c r="A121" s="221"/>
      <c r="B121" s="146" t="s">
        <v>201</v>
      </c>
      <c r="C121" s="13" t="s">
        <v>202</v>
      </c>
      <c r="D121" s="30">
        <v>5</v>
      </c>
      <c r="E121" s="145"/>
      <c r="F121" s="31"/>
    </row>
    <row r="122" spans="1:6" ht="15.75" thickBot="1" x14ac:dyDescent="0.3">
      <c r="A122" s="142"/>
      <c r="B122" s="7" t="s">
        <v>439</v>
      </c>
      <c r="C122" s="141" t="s">
        <v>35</v>
      </c>
      <c r="D122" s="143">
        <v>1</v>
      </c>
      <c r="E122" s="30"/>
      <c r="F122" s="144"/>
    </row>
    <row r="123" spans="1:6" ht="15.75" thickTop="1" x14ac:dyDescent="0.25">
      <c r="A123" s="219" t="s">
        <v>379</v>
      </c>
      <c r="B123" s="147" t="s">
        <v>203</v>
      </c>
      <c r="C123" s="182"/>
      <c r="D123" s="215"/>
      <c r="E123" s="215"/>
      <c r="F123" s="216"/>
    </row>
    <row r="124" spans="1:6" ht="280.5" customHeight="1" x14ac:dyDescent="0.25">
      <c r="A124" s="221"/>
      <c r="B124" s="158" t="s">
        <v>472</v>
      </c>
      <c r="C124" s="190"/>
      <c r="D124" s="211"/>
      <c r="E124" s="211"/>
      <c r="F124" s="212"/>
    </row>
    <row r="125" spans="1:6" ht="15.75" thickBot="1" x14ac:dyDescent="0.3">
      <c r="A125" s="220"/>
      <c r="B125" s="42" t="s">
        <v>204</v>
      </c>
      <c r="C125" s="12" t="s">
        <v>77</v>
      </c>
      <c r="D125" s="26">
        <v>250</v>
      </c>
      <c r="E125" s="26"/>
      <c r="F125" s="27"/>
    </row>
    <row r="126" spans="1:6" ht="15.75" thickTop="1" x14ac:dyDescent="0.25">
      <c r="A126" s="219" t="s">
        <v>380</v>
      </c>
      <c r="B126" s="7" t="s">
        <v>205</v>
      </c>
      <c r="C126" s="182" t="s">
        <v>29</v>
      </c>
      <c r="D126" s="215">
        <v>30</v>
      </c>
      <c r="E126" s="215"/>
      <c r="F126" s="216"/>
    </row>
    <row r="127" spans="1:6" ht="40.5" thickBot="1" x14ac:dyDescent="0.3">
      <c r="A127" s="220"/>
      <c r="B127" s="6" t="s">
        <v>206</v>
      </c>
      <c r="C127" s="183"/>
      <c r="D127" s="217"/>
      <c r="E127" s="217"/>
      <c r="F127" s="218"/>
    </row>
    <row r="128" spans="1:6" ht="15.75" thickTop="1" x14ac:dyDescent="0.25">
      <c r="A128" s="219" t="s">
        <v>381</v>
      </c>
      <c r="B128" s="38" t="s">
        <v>207</v>
      </c>
      <c r="C128" s="182" t="s">
        <v>77</v>
      </c>
      <c r="D128" s="215">
        <v>250</v>
      </c>
      <c r="E128" s="215"/>
      <c r="F128" s="216"/>
    </row>
    <row r="129" spans="1:6" ht="116.25" customHeight="1" thickBot="1" x14ac:dyDescent="0.3">
      <c r="A129" s="220"/>
      <c r="B129" s="5" t="s">
        <v>208</v>
      </c>
      <c r="C129" s="183"/>
      <c r="D129" s="217"/>
      <c r="E129" s="217"/>
      <c r="F129" s="218"/>
    </row>
    <row r="130" spans="1:6" ht="15.75" thickTop="1" x14ac:dyDescent="0.25">
      <c r="A130" s="219" t="s">
        <v>382</v>
      </c>
      <c r="B130" s="7" t="s">
        <v>209</v>
      </c>
      <c r="C130" s="182" t="s">
        <v>77</v>
      </c>
      <c r="D130" s="215">
        <v>250</v>
      </c>
      <c r="E130" s="215"/>
      <c r="F130" s="216"/>
    </row>
    <row r="131" spans="1:6" ht="59.25" customHeight="1" thickBot="1" x14ac:dyDescent="0.3">
      <c r="A131" s="220"/>
      <c r="B131" s="5" t="s">
        <v>210</v>
      </c>
      <c r="C131" s="183"/>
      <c r="D131" s="217"/>
      <c r="E131" s="217"/>
      <c r="F131" s="218"/>
    </row>
    <row r="132" spans="1:6" ht="23.25" customHeight="1" thickTop="1" x14ac:dyDescent="0.25">
      <c r="A132" s="219" t="s">
        <v>383</v>
      </c>
      <c r="B132" s="7" t="s">
        <v>211</v>
      </c>
      <c r="C132" s="182"/>
      <c r="D132" s="215"/>
      <c r="E132" s="215"/>
      <c r="F132" s="254"/>
    </row>
    <row r="133" spans="1:6" ht="97.5" customHeight="1" x14ac:dyDescent="0.25">
      <c r="A133" s="221"/>
      <c r="B133" s="85" t="s">
        <v>212</v>
      </c>
      <c r="C133" s="190"/>
      <c r="D133" s="211"/>
      <c r="E133" s="211"/>
      <c r="F133" s="255"/>
    </row>
    <row r="134" spans="1:6" ht="15.75" thickBot="1" x14ac:dyDescent="0.3">
      <c r="A134" s="220"/>
      <c r="B134" s="42" t="s">
        <v>213</v>
      </c>
      <c r="C134" s="12" t="s">
        <v>77</v>
      </c>
      <c r="D134" s="26">
        <v>250</v>
      </c>
      <c r="E134" s="26"/>
      <c r="F134" s="27"/>
    </row>
    <row r="135" spans="1:6" ht="52.5" thickTop="1" thickBot="1" x14ac:dyDescent="0.3">
      <c r="A135" s="16" t="s">
        <v>440</v>
      </c>
      <c r="B135" s="152" t="s">
        <v>214</v>
      </c>
      <c r="C135" s="12" t="s">
        <v>77</v>
      </c>
      <c r="D135" s="26">
        <v>250</v>
      </c>
      <c r="E135" s="26"/>
      <c r="F135" s="27"/>
    </row>
    <row r="136" spans="1:6" ht="15.75" thickTop="1" x14ac:dyDescent="0.25">
      <c r="A136" s="219" t="s">
        <v>384</v>
      </c>
      <c r="B136" s="6" t="s">
        <v>215</v>
      </c>
      <c r="C136" s="182" t="s">
        <v>35</v>
      </c>
      <c r="D136" s="215">
        <v>1</v>
      </c>
      <c r="E136" s="215"/>
      <c r="F136" s="216"/>
    </row>
    <row r="137" spans="1:6" x14ac:dyDescent="0.25">
      <c r="A137" s="221"/>
      <c r="B137" s="6" t="s">
        <v>216</v>
      </c>
      <c r="C137" s="190"/>
      <c r="D137" s="211"/>
      <c r="E137" s="211"/>
      <c r="F137" s="212"/>
    </row>
    <row r="138" spans="1:6" x14ac:dyDescent="0.25">
      <c r="A138" s="221"/>
      <c r="B138" s="159" t="s">
        <v>481</v>
      </c>
      <c r="C138" s="190"/>
      <c r="D138" s="211"/>
      <c r="E138" s="211"/>
      <c r="F138" s="212"/>
    </row>
    <row r="139" spans="1:6" x14ac:dyDescent="0.25">
      <c r="A139" s="221"/>
      <c r="B139" s="159" t="s">
        <v>482</v>
      </c>
      <c r="C139" s="190"/>
      <c r="D139" s="211"/>
      <c r="E139" s="211"/>
      <c r="F139" s="212"/>
    </row>
    <row r="140" spans="1:6" x14ac:dyDescent="0.25">
      <c r="A140" s="221"/>
      <c r="B140" s="29" t="s">
        <v>217</v>
      </c>
      <c r="C140" s="190"/>
      <c r="D140" s="211"/>
      <c r="E140" s="211"/>
      <c r="F140" s="212"/>
    </row>
    <row r="141" spans="1:6" x14ac:dyDescent="0.25">
      <c r="A141" s="221"/>
      <c r="B141" s="29" t="s">
        <v>218</v>
      </c>
      <c r="C141" s="190"/>
      <c r="D141" s="211"/>
      <c r="E141" s="211"/>
      <c r="F141" s="212"/>
    </row>
    <row r="142" spans="1:6" x14ac:dyDescent="0.25">
      <c r="A142" s="221"/>
      <c r="B142" s="29" t="s">
        <v>219</v>
      </c>
      <c r="C142" s="190"/>
      <c r="D142" s="211"/>
      <c r="E142" s="211"/>
      <c r="F142" s="212"/>
    </row>
    <row r="143" spans="1:6" ht="25.5" x14ac:dyDescent="0.25">
      <c r="A143" s="221"/>
      <c r="B143" s="29" t="s">
        <v>220</v>
      </c>
      <c r="C143" s="190"/>
      <c r="D143" s="211"/>
      <c r="E143" s="211"/>
      <c r="F143" s="212"/>
    </row>
    <row r="144" spans="1:6" x14ac:dyDescent="0.25">
      <c r="A144" s="221"/>
      <c r="B144" s="29" t="s">
        <v>221</v>
      </c>
      <c r="C144" s="190"/>
      <c r="D144" s="211"/>
      <c r="E144" s="211"/>
      <c r="F144" s="212"/>
    </row>
    <row r="145" spans="1:6" x14ac:dyDescent="0.25">
      <c r="A145" s="221"/>
      <c r="B145" s="29" t="s">
        <v>222</v>
      </c>
      <c r="C145" s="190"/>
      <c r="D145" s="211"/>
      <c r="E145" s="211"/>
      <c r="F145" s="212"/>
    </row>
    <row r="146" spans="1:6" x14ac:dyDescent="0.25">
      <c r="A146" s="221"/>
      <c r="B146" s="29" t="s">
        <v>223</v>
      </c>
      <c r="C146" s="190"/>
      <c r="D146" s="211"/>
      <c r="E146" s="211"/>
      <c r="F146" s="212"/>
    </row>
    <row r="147" spans="1:6" ht="15.75" thickBot="1" x14ac:dyDescent="0.3">
      <c r="A147" s="220"/>
      <c r="B147" s="5" t="s">
        <v>224</v>
      </c>
      <c r="C147" s="183"/>
      <c r="D147" s="217"/>
      <c r="E147" s="217"/>
      <c r="F147" s="218"/>
    </row>
    <row r="148" spans="1:6" ht="16.5" thickTop="1" thickBot="1" x14ac:dyDescent="0.3">
      <c r="A148" s="194" t="s">
        <v>37</v>
      </c>
      <c r="B148" s="195"/>
      <c r="C148" s="195"/>
      <c r="D148" s="195"/>
      <c r="E148" s="196"/>
      <c r="F148" s="24"/>
    </row>
    <row r="149" spans="1:6" ht="15.75" thickTop="1" x14ac:dyDescent="0.25"/>
    <row r="150" spans="1:6" x14ac:dyDescent="0.25">
      <c r="D150" s="25"/>
    </row>
  </sheetData>
  <mergeCells count="169">
    <mergeCell ref="A136:A147"/>
    <mergeCell ref="C136:C147"/>
    <mergeCell ref="D136:D147"/>
    <mergeCell ref="E136:E147"/>
    <mergeCell ref="F136:F147"/>
    <mergeCell ref="A148:E148"/>
    <mergeCell ref="A130:A131"/>
    <mergeCell ref="C130:C131"/>
    <mergeCell ref="D130:D131"/>
    <mergeCell ref="E130:E131"/>
    <mergeCell ref="F130:F131"/>
    <mergeCell ref="A132:A134"/>
    <mergeCell ref="C132:C133"/>
    <mergeCell ref="D132:D133"/>
    <mergeCell ref="E132:E133"/>
    <mergeCell ref="F132:F133"/>
    <mergeCell ref="A126:A127"/>
    <mergeCell ref="C126:C127"/>
    <mergeCell ref="D126:D127"/>
    <mergeCell ref="E126:E127"/>
    <mergeCell ref="F126:F127"/>
    <mergeCell ref="A128:A129"/>
    <mergeCell ref="C128:C129"/>
    <mergeCell ref="D128:D129"/>
    <mergeCell ref="E128:E129"/>
    <mergeCell ref="F128:F129"/>
    <mergeCell ref="A105:A106"/>
    <mergeCell ref="C105:C106"/>
    <mergeCell ref="D105:D106"/>
    <mergeCell ref="E105:E106"/>
    <mergeCell ref="F105:F106"/>
    <mergeCell ref="D112:D113"/>
    <mergeCell ref="E112:E113"/>
    <mergeCell ref="F112:F113"/>
    <mergeCell ref="A123:A125"/>
    <mergeCell ref="C123:C124"/>
    <mergeCell ref="D123:D124"/>
    <mergeCell ref="E123:E124"/>
    <mergeCell ref="F123:F124"/>
    <mergeCell ref="A107:A121"/>
    <mergeCell ref="C107:C108"/>
    <mergeCell ref="D107:D108"/>
    <mergeCell ref="E107:E108"/>
    <mergeCell ref="F107:F108"/>
    <mergeCell ref="C110:C111"/>
    <mergeCell ref="D110:D111"/>
    <mergeCell ref="E110:E111"/>
    <mergeCell ref="F110:F111"/>
    <mergeCell ref="C112:C113"/>
    <mergeCell ref="A99:A101"/>
    <mergeCell ref="C99:C101"/>
    <mergeCell ref="D99:D101"/>
    <mergeCell ref="E99:E101"/>
    <mergeCell ref="F99:F101"/>
    <mergeCell ref="A102:A104"/>
    <mergeCell ref="C102:C104"/>
    <mergeCell ref="D102:D104"/>
    <mergeCell ref="E102:E104"/>
    <mergeCell ref="F102:F104"/>
    <mergeCell ref="A71:A88"/>
    <mergeCell ref="C71:C87"/>
    <mergeCell ref="D71:D87"/>
    <mergeCell ref="E71:E87"/>
    <mergeCell ref="F71:F87"/>
    <mergeCell ref="A89:A98"/>
    <mergeCell ref="C89:C98"/>
    <mergeCell ref="D89:D98"/>
    <mergeCell ref="E89:E98"/>
    <mergeCell ref="F89:F98"/>
    <mergeCell ref="A63:A70"/>
    <mergeCell ref="C63:C68"/>
    <mergeCell ref="D63:D68"/>
    <mergeCell ref="E63:E68"/>
    <mergeCell ref="F63:F68"/>
    <mergeCell ref="C69:C70"/>
    <mergeCell ref="D69:D70"/>
    <mergeCell ref="E69:E70"/>
    <mergeCell ref="F69:F70"/>
    <mergeCell ref="A54:A56"/>
    <mergeCell ref="C54:C55"/>
    <mergeCell ref="D54:D55"/>
    <mergeCell ref="E54:E55"/>
    <mergeCell ref="F54:F55"/>
    <mergeCell ref="A57:A61"/>
    <mergeCell ref="C57:C58"/>
    <mergeCell ref="D57:D58"/>
    <mergeCell ref="E57:E58"/>
    <mergeCell ref="F57:F58"/>
    <mergeCell ref="A49:A50"/>
    <mergeCell ref="C49:C50"/>
    <mergeCell ref="D49:D50"/>
    <mergeCell ref="E49:E50"/>
    <mergeCell ref="F49:F50"/>
    <mergeCell ref="A51:A53"/>
    <mergeCell ref="C51:C52"/>
    <mergeCell ref="D51:D52"/>
    <mergeCell ref="E51:E52"/>
    <mergeCell ref="F51:F52"/>
    <mergeCell ref="A35:A36"/>
    <mergeCell ref="C35:C36"/>
    <mergeCell ref="D35:D36"/>
    <mergeCell ref="E35:E36"/>
    <mergeCell ref="F35:F36"/>
    <mergeCell ref="A37:A48"/>
    <mergeCell ref="C37:C47"/>
    <mergeCell ref="D37:D47"/>
    <mergeCell ref="E37:E47"/>
    <mergeCell ref="F37:F47"/>
    <mergeCell ref="A30:A31"/>
    <mergeCell ref="C30:C31"/>
    <mergeCell ref="D30:D31"/>
    <mergeCell ref="E30:E31"/>
    <mergeCell ref="F30:F31"/>
    <mergeCell ref="A32:A33"/>
    <mergeCell ref="C32:C33"/>
    <mergeCell ref="D32:D33"/>
    <mergeCell ref="E32:E33"/>
    <mergeCell ref="F32:F33"/>
    <mergeCell ref="A26:A27"/>
    <mergeCell ref="C26:C27"/>
    <mergeCell ref="D26:D27"/>
    <mergeCell ref="E26:E27"/>
    <mergeCell ref="F26:F27"/>
    <mergeCell ref="A28:A29"/>
    <mergeCell ref="C28:C29"/>
    <mergeCell ref="D28:D29"/>
    <mergeCell ref="E28:E29"/>
    <mergeCell ref="F28:F29"/>
    <mergeCell ref="A22:A23"/>
    <mergeCell ref="C22:C23"/>
    <mergeCell ref="D22:D23"/>
    <mergeCell ref="E22:E23"/>
    <mergeCell ref="F22:F23"/>
    <mergeCell ref="A24:A25"/>
    <mergeCell ref="C24:C25"/>
    <mergeCell ref="D24:D25"/>
    <mergeCell ref="E24:E25"/>
    <mergeCell ref="F24:F25"/>
    <mergeCell ref="A15:A18"/>
    <mergeCell ref="C15:C16"/>
    <mergeCell ref="D15:D16"/>
    <mergeCell ref="E15:E16"/>
    <mergeCell ref="F15:F16"/>
    <mergeCell ref="A19:A21"/>
    <mergeCell ref="C19:C21"/>
    <mergeCell ref="D19:D21"/>
    <mergeCell ref="E19:E21"/>
    <mergeCell ref="F19:F21"/>
    <mergeCell ref="A8:A10"/>
    <mergeCell ref="C8:C10"/>
    <mergeCell ref="D8:D10"/>
    <mergeCell ref="E8:E10"/>
    <mergeCell ref="F8:F10"/>
    <mergeCell ref="A11:A14"/>
    <mergeCell ref="C11:C14"/>
    <mergeCell ref="D11:D14"/>
    <mergeCell ref="E11:E14"/>
    <mergeCell ref="F11:F14"/>
    <mergeCell ref="A1:F1"/>
    <mergeCell ref="A3:A4"/>
    <mergeCell ref="C3:C4"/>
    <mergeCell ref="D3:D4"/>
    <mergeCell ref="E3:E4"/>
    <mergeCell ref="F3:F4"/>
    <mergeCell ref="A5:A7"/>
    <mergeCell ref="C5:C7"/>
    <mergeCell ref="D5:D7"/>
    <mergeCell ref="E5:E7"/>
    <mergeCell ref="F5:F7"/>
  </mergeCells>
  <pageMargins left="0.7" right="0.7" top="0.75" bottom="0.75" header="0.3" footer="0.3"/>
  <pageSetup paperSize="9" scale="76" fitToHeight="0"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rowBreaks count="6" manualBreakCount="6">
    <brk id="18" max="16383" man="1"/>
    <brk id="36" max="16383" man="1"/>
    <brk id="53" max="16383" man="1"/>
    <brk id="70" max="16383" man="1"/>
    <brk id="106"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topLeftCell="A19" zoomScaleNormal="100" zoomScaleSheetLayoutView="100" workbookViewId="0">
      <selection activeCell="B14" sqref="B14"/>
    </sheetView>
  </sheetViews>
  <sheetFormatPr defaultColWidth="65.140625" defaultRowHeight="15" x14ac:dyDescent="0.25"/>
  <cols>
    <col min="1" max="1" width="8.28515625" bestFit="1" customWidth="1"/>
    <col min="2" max="2" width="65.5703125" customWidth="1"/>
    <col min="3" max="3" width="10.85546875" style="14" customWidth="1"/>
    <col min="4" max="4" width="11.42578125" style="14" bestFit="1" customWidth="1"/>
    <col min="5" max="5" width="15.140625" style="14" bestFit="1" customWidth="1"/>
    <col min="6" max="6" width="12.140625" style="14" bestFit="1" customWidth="1"/>
  </cols>
  <sheetData>
    <row r="1" spans="1:6" ht="16.5" thickTop="1" thickBot="1" x14ac:dyDescent="0.3">
      <c r="A1" s="177" t="s">
        <v>388</v>
      </c>
      <c r="B1" s="178"/>
      <c r="C1" s="178"/>
      <c r="D1" s="178"/>
      <c r="E1" s="178"/>
      <c r="F1" s="179"/>
    </row>
    <row r="2" spans="1:6" ht="30.75" customHeight="1" thickTop="1" thickBot="1" x14ac:dyDescent="0.3">
      <c r="A2" s="3" t="s">
        <v>13</v>
      </c>
      <c r="B2" s="4" t="s">
        <v>14</v>
      </c>
      <c r="C2" s="10" t="s">
        <v>15</v>
      </c>
      <c r="D2" s="10" t="s">
        <v>16</v>
      </c>
      <c r="E2" s="10" t="s">
        <v>17</v>
      </c>
      <c r="F2" s="11" t="s">
        <v>18</v>
      </c>
    </row>
    <row r="3" spans="1:6" s="87" customFormat="1" ht="15.75" thickTop="1" x14ac:dyDescent="0.25">
      <c r="A3" s="222" t="s">
        <v>397</v>
      </c>
      <c r="B3" s="136" t="s">
        <v>115</v>
      </c>
      <c r="C3" s="225"/>
      <c r="D3" s="231"/>
      <c r="E3" s="231"/>
      <c r="F3" s="234"/>
    </row>
    <row r="4" spans="1:6" s="87" customFormat="1" ht="189" customHeight="1" x14ac:dyDescent="0.25">
      <c r="A4" s="223"/>
      <c r="B4" s="126" t="s">
        <v>225</v>
      </c>
      <c r="C4" s="226"/>
      <c r="D4" s="232"/>
      <c r="E4" s="232"/>
      <c r="F4" s="235"/>
    </row>
    <row r="5" spans="1:6" s="87" customFormat="1" ht="15.75" thickBot="1" x14ac:dyDescent="0.3">
      <c r="A5" s="256"/>
      <c r="B5" s="137" t="s">
        <v>226</v>
      </c>
      <c r="C5" s="138" t="s">
        <v>29</v>
      </c>
      <c r="D5" s="139">
        <v>65</v>
      </c>
      <c r="E5" s="139"/>
      <c r="F5" s="140"/>
    </row>
    <row r="6" spans="1:6" s="87" customFormat="1" x14ac:dyDescent="0.25">
      <c r="A6" s="257" t="s">
        <v>394</v>
      </c>
      <c r="B6" s="136" t="s">
        <v>123</v>
      </c>
      <c r="C6" s="205" t="s">
        <v>33</v>
      </c>
      <c r="D6" s="197">
        <v>51</v>
      </c>
      <c r="E6" s="197"/>
      <c r="F6" s="199"/>
    </row>
    <row r="7" spans="1:6" s="87" customFormat="1" ht="27.75" thickBot="1" x14ac:dyDescent="0.3">
      <c r="A7" s="224"/>
      <c r="B7" s="128" t="s">
        <v>124</v>
      </c>
      <c r="C7" s="227"/>
      <c r="D7" s="233"/>
      <c r="E7" s="233"/>
      <c r="F7" s="236"/>
    </row>
    <row r="8" spans="1:6" s="87" customFormat="1" ht="15.75" thickTop="1" x14ac:dyDescent="0.25">
      <c r="A8" s="222" t="s">
        <v>389</v>
      </c>
      <c r="B8" s="136" t="s">
        <v>125</v>
      </c>
      <c r="C8" s="225" t="s">
        <v>29</v>
      </c>
      <c r="D8" s="231">
        <v>6</v>
      </c>
      <c r="E8" s="231"/>
      <c r="F8" s="234"/>
    </row>
    <row r="9" spans="1:6" s="87" customFormat="1" ht="53.25" thickBot="1" x14ac:dyDescent="0.3">
      <c r="A9" s="224"/>
      <c r="B9" s="128" t="s">
        <v>126</v>
      </c>
      <c r="C9" s="227"/>
      <c r="D9" s="233"/>
      <c r="E9" s="233"/>
      <c r="F9" s="236"/>
    </row>
    <row r="10" spans="1:6" s="87" customFormat="1" ht="15.75" thickTop="1" x14ac:dyDescent="0.25">
      <c r="A10" s="222" t="s">
        <v>390</v>
      </c>
      <c r="B10" s="136" t="s">
        <v>127</v>
      </c>
      <c r="C10" s="225" t="s">
        <v>29</v>
      </c>
      <c r="D10" s="231">
        <v>26</v>
      </c>
      <c r="E10" s="231"/>
      <c r="F10" s="234"/>
    </row>
    <row r="11" spans="1:6" s="87" customFormat="1" ht="53.25" thickBot="1" x14ac:dyDescent="0.3">
      <c r="A11" s="224"/>
      <c r="B11" s="128" t="s">
        <v>128</v>
      </c>
      <c r="C11" s="227"/>
      <c r="D11" s="233"/>
      <c r="E11" s="233"/>
      <c r="F11" s="236"/>
    </row>
    <row r="12" spans="1:6" s="87" customFormat="1" ht="15.75" thickTop="1" x14ac:dyDescent="0.25">
      <c r="A12" s="222" t="s">
        <v>391</v>
      </c>
      <c r="B12" s="126" t="s">
        <v>227</v>
      </c>
      <c r="C12" s="225" t="s">
        <v>29</v>
      </c>
      <c r="D12" s="231">
        <v>35</v>
      </c>
      <c r="E12" s="231"/>
      <c r="F12" s="234"/>
    </row>
    <row r="13" spans="1:6" s="87" customFormat="1" ht="51.75" thickBot="1" x14ac:dyDescent="0.3">
      <c r="A13" s="224"/>
      <c r="B13" s="128" t="s">
        <v>228</v>
      </c>
      <c r="C13" s="227"/>
      <c r="D13" s="233"/>
      <c r="E13" s="233"/>
      <c r="F13" s="236"/>
    </row>
    <row r="14" spans="1:6" ht="166.5" thickTop="1" x14ac:dyDescent="0.25">
      <c r="A14" s="219" t="s">
        <v>392</v>
      </c>
      <c r="B14" s="151" t="s">
        <v>495</v>
      </c>
      <c r="C14" s="13"/>
      <c r="D14" s="66"/>
      <c r="E14" s="52"/>
      <c r="F14" s="53"/>
    </row>
    <row r="15" spans="1:6" x14ac:dyDescent="0.25">
      <c r="A15" s="221"/>
      <c r="B15" s="58" t="s">
        <v>229</v>
      </c>
      <c r="C15" s="13" t="s">
        <v>202</v>
      </c>
      <c r="D15" s="66">
        <v>18</v>
      </c>
      <c r="E15" s="56"/>
      <c r="F15" s="57"/>
    </row>
    <row r="16" spans="1:6" ht="15.75" thickBot="1" x14ac:dyDescent="0.3">
      <c r="A16" s="220"/>
      <c r="B16" s="59" t="s">
        <v>230</v>
      </c>
      <c r="C16" s="13" t="s">
        <v>202</v>
      </c>
      <c r="D16" s="66">
        <v>33</v>
      </c>
      <c r="E16" s="54"/>
      <c r="F16" s="55"/>
    </row>
    <row r="17" spans="1:6" ht="15.75" thickTop="1" x14ac:dyDescent="0.25">
      <c r="A17" s="219" t="s">
        <v>393</v>
      </c>
      <c r="B17" s="6" t="s">
        <v>231</v>
      </c>
      <c r="C17" s="182"/>
      <c r="D17" s="214"/>
      <c r="E17" s="215"/>
      <c r="F17" s="216"/>
    </row>
    <row r="18" spans="1:6" ht="191.25" x14ac:dyDescent="0.25">
      <c r="A18" s="221"/>
      <c r="B18" s="151" t="s">
        <v>473</v>
      </c>
      <c r="C18" s="190"/>
      <c r="D18" s="210"/>
      <c r="E18" s="211"/>
      <c r="F18" s="212"/>
    </row>
    <row r="19" spans="1:6" x14ac:dyDescent="0.25">
      <c r="A19" s="221"/>
      <c r="B19" s="6" t="s">
        <v>232</v>
      </c>
      <c r="C19" s="190"/>
      <c r="D19" s="210"/>
      <c r="E19" s="211"/>
      <c r="F19" s="212"/>
    </row>
    <row r="20" spans="1:6" x14ac:dyDescent="0.25">
      <c r="A20" s="221"/>
      <c r="B20" s="159" t="s">
        <v>474</v>
      </c>
      <c r="C20" s="190"/>
      <c r="D20" s="210"/>
      <c r="E20" s="211"/>
      <c r="F20" s="212"/>
    </row>
    <row r="21" spans="1:6" ht="38.25" x14ac:dyDescent="0.25">
      <c r="A21" s="221"/>
      <c r="B21" s="29" t="s">
        <v>233</v>
      </c>
      <c r="C21" s="190"/>
      <c r="D21" s="210"/>
      <c r="E21" s="211"/>
      <c r="F21" s="212"/>
    </row>
    <row r="22" spans="1:6" x14ac:dyDescent="0.25">
      <c r="A22" s="221"/>
      <c r="B22" s="29" t="s">
        <v>234</v>
      </c>
      <c r="C22" s="190"/>
      <c r="D22" s="210"/>
      <c r="E22" s="211"/>
      <c r="F22" s="212"/>
    </row>
    <row r="23" spans="1:6" ht="25.5" x14ac:dyDescent="0.25">
      <c r="A23" s="221"/>
      <c r="B23" s="29" t="s">
        <v>235</v>
      </c>
      <c r="C23" s="190"/>
      <c r="D23" s="210"/>
      <c r="E23" s="211"/>
      <c r="F23" s="212"/>
    </row>
    <row r="24" spans="1:6" x14ac:dyDescent="0.25">
      <c r="A24" s="221"/>
      <c r="B24" s="29" t="s">
        <v>236</v>
      </c>
      <c r="C24" s="190"/>
      <c r="D24" s="210"/>
      <c r="E24" s="211"/>
      <c r="F24" s="212"/>
    </row>
    <row r="25" spans="1:6" ht="25.5" x14ac:dyDescent="0.25">
      <c r="A25" s="221"/>
      <c r="B25" s="6" t="s">
        <v>237</v>
      </c>
      <c r="C25" s="190"/>
      <c r="D25" s="210"/>
      <c r="E25" s="211"/>
      <c r="F25" s="212"/>
    </row>
    <row r="26" spans="1:6" ht="15.75" thickBot="1" x14ac:dyDescent="0.3">
      <c r="A26" s="258"/>
      <c r="B26" s="60" t="s">
        <v>238</v>
      </c>
      <c r="C26" s="63" t="s">
        <v>35</v>
      </c>
      <c r="D26" s="67">
        <v>2</v>
      </c>
      <c r="E26" s="64"/>
      <c r="F26" s="65"/>
    </row>
    <row r="27" spans="1:6" x14ac:dyDescent="0.25">
      <c r="A27" s="261" t="s">
        <v>394</v>
      </c>
      <c r="B27" s="6" t="s">
        <v>239</v>
      </c>
      <c r="C27" s="267" t="s">
        <v>35</v>
      </c>
      <c r="D27" s="266">
        <v>1</v>
      </c>
      <c r="E27" s="266"/>
      <c r="F27" s="259"/>
    </row>
    <row r="28" spans="1:6" ht="140.25" x14ac:dyDescent="0.25">
      <c r="A28" s="221"/>
      <c r="B28" s="6" t="s">
        <v>240</v>
      </c>
      <c r="C28" s="190"/>
      <c r="D28" s="211"/>
      <c r="E28" s="211"/>
      <c r="F28" s="212"/>
    </row>
    <row r="29" spans="1:6" x14ac:dyDescent="0.25">
      <c r="A29" s="221"/>
      <c r="B29" s="29" t="s">
        <v>241</v>
      </c>
      <c r="C29" s="190"/>
      <c r="D29" s="211"/>
      <c r="E29" s="211"/>
      <c r="F29" s="212"/>
    </row>
    <row r="30" spans="1:6" x14ac:dyDescent="0.25">
      <c r="A30" s="221"/>
      <c r="B30" s="29" t="s">
        <v>242</v>
      </c>
      <c r="C30" s="190"/>
      <c r="D30" s="211"/>
      <c r="E30" s="211"/>
      <c r="F30" s="212"/>
    </row>
    <row r="31" spans="1:6" x14ac:dyDescent="0.25">
      <c r="A31" s="221"/>
      <c r="B31" s="29" t="s">
        <v>243</v>
      </c>
      <c r="C31" s="190"/>
      <c r="D31" s="211"/>
      <c r="E31" s="211"/>
      <c r="F31" s="212"/>
    </row>
    <row r="32" spans="1:6" x14ac:dyDescent="0.25">
      <c r="A32" s="221"/>
      <c r="B32" s="29" t="s">
        <v>244</v>
      </c>
      <c r="C32" s="190"/>
      <c r="D32" s="211"/>
      <c r="E32" s="211"/>
      <c r="F32" s="212"/>
    </row>
    <row r="33" spans="1:6" x14ac:dyDescent="0.25">
      <c r="A33" s="221"/>
      <c r="B33" s="29" t="s">
        <v>245</v>
      </c>
      <c r="C33" s="190"/>
      <c r="D33" s="211"/>
      <c r="E33" s="211"/>
      <c r="F33" s="212"/>
    </row>
    <row r="34" spans="1:6" x14ac:dyDescent="0.25">
      <c r="A34" s="221"/>
      <c r="B34" s="29" t="s">
        <v>246</v>
      </c>
      <c r="C34" s="190"/>
      <c r="D34" s="211"/>
      <c r="E34" s="211"/>
      <c r="F34" s="212"/>
    </row>
    <row r="35" spans="1:6" x14ac:dyDescent="0.25">
      <c r="A35" s="221"/>
      <c r="B35" s="29" t="s">
        <v>247</v>
      </c>
      <c r="C35" s="190"/>
      <c r="D35" s="211"/>
      <c r="E35" s="211"/>
      <c r="F35" s="212"/>
    </row>
    <row r="36" spans="1:6" x14ac:dyDescent="0.25">
      <c r="A36" s="221"/>
      <c r="B36" s="29" t="s">
        <v>248</v>
      </c>
      <c r="C36" s="190"/>
      <c r="D36" s="211"/>
      <c r="E36" s="211"/>
      <c r="F36" s="212"/>
    </row>
    <row r="37" spans="1:6" ht="26.25" thickBot="1" x14ac:dyDescent="0.3">
      <c r="A37" s="258"/>
      <c r="B37" s="28" t="s">
        <v>249</v>
      </c>
      <c r="C37" s="268"/>
      <c r="D37" s="269"/>
      <c r="E37" s="269"/>
      <c r="F37" s="260"/>
    </row>
    <row r="38" spans="1:6" x14ac:dyDescent="0.25">
      <c r="A38" s="261" t="s">
        <v>395</v>
      </c>
      <c r="B38" s="61" t="s">
        <v>250</v>
      </c>
      <c r="C38" s="262" t="s">
        <v>202</v>
      </c>
      <c r="D38" s="265">
        <v>5.5</v>
      </c>
      <c r="E38" s="266"/>
      <c r="F38" s="259"/>
    </row>
    <row r="39" spans="1:6" ht="118.5" customHeight="1" x14ac:dyDescent="0.25">
      <c r="A39" s="221"/>
      <c r="B39" s="151" t="s">
        <v>483</v>
      </c>
      <c r="C39" s="263"/>
      <c r="D39" s="210"/>
      <c r="E39" s="211"/>
      <c r="F39" s="212"/>
    </row>
    <row r="40" spans="1:6" ht="91.5" customHeight="1" thickBot="1" x14ac:dyDescent="0.3">
      <c r="A40" s="220"/>
      <c r="B40" s="152" t="s">
        <v>484</v>
      </c>
      <c r="C40" s="264"/>
      <c r="D40" s="237"/>
      <c r="E40" s="217"/>
      <c r="F40" s="218"/>
    </row>
    <row r="41" spans="1:6" ht="116.25" thickTop="1" thickBot="1" x14ac:dyDescent="0.3">
      <c r="A41" s="79" t="s">
        <v>396</v>
      </c>
      <c r="B41" s="152" t="s">
        <v>485</v>
      </c>
      <c r="C41" s="36" t="s">
        <v>35</v>
      </c>
      <c r="D41" s="37">
        <v>1</v>
      </c>
      <c r="E41" s="26"/>
      <c r="F41" s="27"/>
    </row>
    <row r="42" spans="1:6" ht="16.5" thickTop="1" thickBot="1" x14ac:dyDescent="0.3">
      <c r="A42" s="194" t="s">
        <v>37</v>
      </c>
      <c r="B42" s="195"/>
      <c r="C42" s="195"/>
      <c r="D42" s="195"/>
      <c r="E42" s="196"/>
      <c r="F42" s="24"/>
    </row>
    <row r="43" spans="1:6" ht="15.75" thickTop="1" x14ac:dyDescent="0.25"/>
    <row r="44" spans="1:6" x14ac:dyDescent="0.25">
      <c r="D44" s="25"/>
    </row>
  </sheetData>
  <mergeCells count="43">
    <mergeCell ref="A42:E42"/>
    <mergeCell ref="A27:A37"/>
    <mergeCell ref="C27:C37"/>
    <mergeCell ref="D27:D37"/>
    <mergeCell ref="E27:E37"/>
    <mergeCell ref="F27:F37"/>
    <mergeCell ref="A38:A40"/>
    <mergeCell ref="C38:C40"/>
    <mergeCell ref="D38:D40"/>
    <mergeCell ref="E38:E40"/>
    <mergeCell ref="F38:F40"/>
    <mergeCell ref="F17:F25"/>
    <mergeCell ref="A10:A11"/>
    <mergeCell ref="C10:C11"/>
    <mergeCell ref="D10:D11"/>
    <mergeCell ref="E10:E11"/>
    <mergeCell ref="F10:F11"/>
    <mergeCell ref="A12:A13"/>
    <mergeCell ref="C12:C13"/>
    <mergeCell ref="D12:D13"/>
    <mergeCell ref="E12:E13"/>
    <mergeCell ref="F12:F13"/>
    <mergeCell ref="A14:A16"/>
    <mergeCell ref="A17:A26"/>
    <mergeCell ref="C17:C25"/>
    <mergeCell ref="D17:D25"/>
    <mergeCell ref="E17:E25"/>
    <mergeCell ref="A6:A7"/>
    <mergeCell ref="C6:C7"/>
    <mergeCell ref="D6:D7"/>
    <mergeCell ref="E6:E7"/>
    <mergeCell ref="F6:F7"/>
    <mergeCell ref="A8:A9"/>
    <mergeCell ref="C8:C9"/>
    <mergeCell ref="D8:D9"/>
    <mergeCell ref="E8:E9"/>
    <mergeCell ref="F8:F9"/>
    <mergeCell ref="A1:F1"/>
    <mergeCell ref="A3:A5"/>
    <mergeCell ref="C3:C4"/>
    <mergeCell ref="D3:D4"/>
    <mergeCell ref="E3:E4"/>
    <mergeCell ref="F3:F4"/>
  </mergeCells>
  <pageMargins left="0.7" right="0.7" top="0.75" bottom="0.75" header="0.3" footer="0.3"/>
  <pageSetup paperSize="9" scale="70" orientation="portrait" r:id="rId1"/>
  <headerFooter>
    <oddHeader>&amp;L&amp;9Hršak &amp; Hršak d.o.o.&amp;C&amp;9Troškovnik&amp;R&amp;9str.&amp;P/&amp;N</oddHeader>
    <oddFooter>&amp;L&amp;9Građevina: Reciklažno dvorište u Općini Hum na Sutli
Investitor: Općina Hum na Sutli, Hum na Sutli 175, 49 231 Hum na Sutli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REKAPITULACIJA</vt:lpstr>
      <vt:lpstr>PRIPREMNI</vt:lpstr>
      <vt:lpstr>ZEMLJANI</vt:lpstr>
      <vt:lpstr>ZID+PLATO</vt:lpstr>
      <vt:lpstr>GABIONI</vt:lpstr>
      <vt:lpstr>PRISTUPNA CESTA</vt:lpstr>
      <vt:lpstr>ŠUMSKI PUT</vt:lpstr>
      <vt:lpstr>VODOVOD</vt:lpstr>
      <vt:lpstr>ZAULJENA</vt:lpstr>
      <vt:lpstr>OPREMA</vt:lpstr>
      <vt:lpstr>OGRADA</vt:lpstr>
      <vt:lpstr>ELEKTRO</vt:lpstr>
      <vt:lpstr>ELEKTRO!Print_Area</vt:lpstr>
      <vt:lpstr>PRIPREMNI!Print_Area</vt:lpstr>
      <vt:lpstr>REKAPITULACIJA!Print_Area</vt:lpstr>
      <vt:lpstr>ELEKTRO!Print_Titles</vt:lpstr>
      <vt:lpstr>GABIONI!Print_Titles</vt:lpstr>
      <vt:lpstr>OGRADA!Print_Titles</vt:lpstr>
      <vt:lpstr>OPREMA!Print_Titles</vt:lpstr>
      <vt:lpstr>PRIPREMNI!Print_Titles</vt:lpstr>
      <vt:lpstr>'PRISTUPNA CESTA'!Print_Titles</vt:lpstr>
      <vt:lpstr>'ŠUMSKI PUT'!Print_Titles</vt:lpstr>
      <vt:lpstr>VODOVOD!Print_Titles</vt:lpstr>
      <vt:lpstr>ZAULJENA!Print_Titles</vt:lpstr>
      <vt:lpstr>ZEMLJANI!Print_Titles</vt:lpstr>
      <vt:lpstr>'ZID+PLATO'!Print_Titles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dc:creator>
  <cp:lastModifiedBy>LENOVO</cp:lastModifiedBy>
  <cp:lastPrinted>2017-12-08T07:50:46Z</cp:lastPrinted>
  <dcterms:created xsi:type="dcterms:W3CDTF">2016-06-21T05:13:32Z</dcterms:created>
  <dcterms:modified xsi:type="dcterms:W3CDTF">2017-12-18T00:26:35Z</dcterms:modified>
</cp:coreProperties>
</file>